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o usar" sheetId="1" state="visible" r:id="rId1"/>
    <sheet name="Painel" sheetId="2" state="visible" r:id="rId2"/>
    <sheet name="Leads" sheetId="3" state="visible" r:id="rId3"/>
    <sheet name="Follow-up" sheetId="4" state="visible" r:id="rId4"/>
    <sheet name="Lista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DD/MM/YYYY"/>
    <numFmt numFmtId="166" formatCode="&quot;R$&quot; #,##0.00"/>
    <numFmt numFmtId="167" formatCode="0.0"/>
  </numFmts>
  <fonts count="5">
    <font>
      <name val="Calibri"/>
      <family val="2"/>
      <color theme="1"/>
      <sz val="11"/>
      <scheme val="minor"/>
    </font>
    <font>
      <b val="1"/>
      <sz val="14"/>
    </font>
    <font>
      <color rgb="0047556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1E3A8A"/>
      </patternFill>
    </fill>
    <fill>
      <patternFill patternType="solid">
        <fgColor rgb="00F1F5F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9" fontId="4" fillId="0" borderId="0" pivotButton="0" quotePrefix="0" xfId="0"/>
    <xf numFmtId="166" fontId="4" fillId="0" borderId="0" pivotButton="0" quotePrefix="0" xfId="0"/>
    <xf numFmtId="167" fontId="4" fillId="0" borderId="0" pivotButton="0" quotePrefix="0" xfId="0"/>
    <xf numFmtId="9" fontId="0" fillId="0" borderId="0" pivotButton="0" quotePrefix="0" xfId="0"/>
    <xf numFmtId="0" fontId="3" fillId="2" borderId="0" applyAlignment="1" pivotButton="0" quotePrefix="0" xfId="0">
      <alignment vertical="center" wrapText="1"/>
    </xf>
    <xf numFmtId="166" fontId="0" fillId="0" borderId="0" pivotButton="0" quotePrefix="0" xfId="0"/>
    <xf numFmtId="165" fontId="0" fillId="0" borderId="0" pivotButton="0" quotePrefix="0" xfId="0"/>
    <xf numFmtId="0" fontId="0" fillId="3" borderId="0" pivotButton="0" quotePrefix="0" xfId="0"/>
    <xf numFmtId="0" fontId="3" fillId="2" borderId="0" pivotButton="0" quotePrefix="0" xfId="0"/>
  </cellXfs>
  <cellStyles count="1">
    <cellStyle name="Normal" xfId="0" builtinId="0" hidden="0"/>
  </cellStyles>
  <dxfs count="4">
    <dxf>
      <font>
        <b val="1"/>
        <color rgb="00B91C1C"/>
      </font>
      <fill>
        <patternFill patternType="solid">
          <fgColor rgb="00FEE2E2"/>
        </patternFill>
      </fill>
    </dxf>
    <dxf>
      <font>
        <b val="1"/>
        <color rgb="0092400E"/>
      </font>
      <fill>
        <patternFill patternType="solid">
          <fgColor rgb="00FEF3C7"/>
        </patternFill>
      </fill>
    </dxf>
    <dxf>
      <fill>
        <patternFill patternType="solid">
          <fgColor rgb="00DCFCE7"/>
        </patternFill>
      </fill>
    </dxf>
    <dxf>
      <font>
        <b val="1"/>
        <color rgb="00B91C1C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Planilha de leads e follow-up · Sirius CRM</t>
        </is>
      </c>
    </row>
    <row r="2">
      <c r="A2" s="2" t="inlineStr">
        <is>
          <t>Guia completo: siriuscrm.com.br/blog/planilha-de-leads</t>
        </is>
      </c>
    </row>
    <row r="4">
      <c r="A4" t="inlineStr">
        <is>
          <t>1. Apague as linhas de exemplo das abas Leads e Follow-up.</t>
        </is>
      </c>
    </row>
    <row r="5">
      <c r="A5" t="inlineStr">
        <is>
          <t>2. Cada lead ocupa uma linha da aba Leads. Escolha Origem, Etapa, Temperatura e Base legal nas listas.</t>
        </is>
      </c>
    </row>
    <row r="6">
      <c r="A6" t="inlineStr">
        <is>
          <t>3. A cada tentativa de contato, registre uma linha na aba Follow-up: data, lead, canal, resultado e próximo passo.</t>
        </is>
      </c>
    </row>
    <row r="7">
      <c r="A7" t="inlineStr">
        <is>
          <t>4. Depois de registrar, atualize na aba Leads o "Último contato" e o "Próximo follow-up" do lead.</t>
        </is>
      </c>
    </row>
    <row r="8">
      <c r="A8" t="inlineStr">
        <is>
          <t>5. "Dias sem contato", "Follow-up" e "Tentativas" se calculam sozinhos. Não digite nessas colunas (fundo cinza).</t>
        </is>
      </c>
    </row>
    <row r="9">
      <c r="A9" t="inlineStr">
        <is>
          <t>6. Comece o dia filtrando a coluna "Follow-up" por Atrasado e Hoje: essa é a sua lista de contatos do dia.</t>
        </is>
      </c>
    </row>
    <row r="10">
      <c r="A10" t="inlineStr">
        <is>
          <t>7. Ao fechar, mude a Etapa para Ganho. Ao perder, mude para Perdido e escolha o Motivo da perda.</t>
        </is>
      </c>
    </row>
    <row r="11">
      <c r="A11" t="inlineStr">
        <is>
          <t>8. A aba Painel mostra os leads por etapa e por origem, a conversão e o valor em aberto.</t>
        </is>
      </c>
    </row>
    <row r="12">
      <c r="A12" t="inlineStr">
        <is>
          <t>9. Para trocar as opções das listas (etapas, origens, canais), edite a aba Listas.</t>
        </is>
      </c>
    </row>
    <row r="13">
      <c r="A13" t="inlineStr"/>
    </row>
    <row r="14">
      <c r="A14" t="inlineStr">
        <is>
          <t>Cadência sugerida (ajuste ao seu negócio): 1ª tentativa no mesmo dia; 2ª em 2 dias; 3ª em 4 dias; 4ª em 7 dias;</t>
        </is>
      </c>
    </row>
    <row r="15">
      <c r="A15" t="inlineStr">
        <is>
          <t>5ª em 14 dias, com uma mensagem de encerramento. Sem resposta depois disso, marque Perdido com o motivo "Parou de responder".</t>
        </is>
      </c>
    </row>
    <row r="16">
      <c r="A16" t="inlineStr"/>
    </row>
    <row r="17">
      <c r="A17" t="inlineStr">
        <is>
          <t>LGPD: guarde só o que você usa para vender. Anote a base legal de cada lead e apague os dados de quem pedir.</t>
        </is>
      </c>
    </row>
    <row r="18">
      <c r="A18" t="inlineStr">
        <is>
          <t>Quando a planilha começar a falhar (dois vendedores editando, follow-up esquecido, conversa do WhatsApp fora dela),</t>
        </is>
      </c>
    </row>
    <row r="19">
      <c r="A19" t="inlineStr">
        <is>
          <t>é hora de um CRM. O Sirius importa esta planilha em CSV ou Excel: siriuscrm.com.br/register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24" customWidth="1" min="4" max="4"/>
    <col width="10" customWidth="1" min="5" max="5"/>
    <col width="10" customWidth="1" min="6" max="6"/>
    <col width="12" customWidth="1" min="7" max="7"/>
  </cols>
  <sheetData>
    <row r="1">
      <c r="A1" s="1" t="inlineStr">
        <is>
          <t>Painel de leads e follow-up</t>
        </is>
      </c>
    </row>
    <row r="2">
      <c r="A2" s="2" t="inlineStr">
        <is>
          <t>Os números se atualizam sozinhos a partir das abas Leads e Follow-up.</t>
        </is>
      </c>
    </row>
    <row r="4">
      <c r="A4" s="3" t="inlineStr">
        <is>
          <t>Resumo</t>
        </is>
      </c>
      <c r="D4" s="3" t="inlineStr">
        <is>
          <t>Leads por etapa</t>
        </is>
      </c>
    </row>
    <row r="5">
      <c r="A5" t="inlineStr">
        <is>
          <t>Leads cadastrados</t>
        </is>
      </c>
      <c r="B5" s="3">
        <f>COUNTA(Leads!$A$2:$A$1001)</f>
        <v/>
      </c>
      <c r="D5">
        <f>Listas!A2</f>
        <v/>
      </c>
      <c r="E5">
        <f>IF(D5="","",COUNTIF(Leads!$I$2:$I$1001,D5))</f>
        <v/>
      </c>
    </row>
    <row r="6">
      <c r="A6" t="inlineStr">
        <is>
          <t>Em aberto</t>
        </is>
      </c>
      <c r="B6" s="3">
        <f>B5-COUNTIF(Leads!$I$2:$I$1001,"Ganho")-COUNTIF(Leads!$I$2:$I$1001,"Perdido")</f>
        <v/>
      </c>
      <c r="D6">
        <f>Listas!A3</f>
        <v/>
      </c>
      <c r="E6">
        <f>IF(D6="","",COUNTIF(Leads!$I$2:$I$1001,D6))</f>
        <v/>
      </c>
    </row>
    <row r="7">
      <c r="A7" t="inlineStr">
        <is>
          <t>Follow-ups atrasados</t>
        </is>
      </c>
      <c r="B7" s="3">
        <f>COUNTIF(Leads!$O$2:$O$1001,"Atrasado")</f>
        <v/>
      </c>
      <c r="D7">
        <f>Listas!A4</f>
        <v/>
      </c>
      <c r="E7">
        <f>IF(D7="","",COUNTIF(Leads!$I$2:$I$1001,D7))</f>
        <v/>
      </c>
    </row>
    <row r="8">
      <c r="A8" t="inlineStr">
        <is>
          <t>Follow-ups para hoje</t>
        </is>
      </c>
      <c r="B8" s="3">
        <f>COUNTIF(Leads!$O$2:$O$1001,"Hoje")</f>
        <v/>
      </c>
      <c r="D8">
        <f>Listas!A5</f>
        <v/>
      </c>
      <c r="E8">
        <f>IF(D8="","",COUNTIF(Leads!$I$2:$I$1001,D8))</f>
        <v/>
      </c>
    </row>
    <row r="9">
      <c r="A9" t="inlineStr">
        <is>
          <t>Em aberto sem próximo follow-up</t>
        </is>
      </c>
      <c r="B9" s="3">
        <f>COUNTIF(Leads!$O$2:$O$1001,"Sem data")</f>
        <v/>
      </c>
      <c r="D9">
        <f>Listas!A6</f>
        <v/>
      </c>
      <c r="E9">
        <f>IF(D9="","",COUNTIF(Leads!$I$2:$I$1001,D9))</f>
        <v/>
      </c>
    </row>
    <row r="10">
      <c r="A10" t="inlineStr">
        <is>
          <t>Ganhos</t>
        </is>
      </c>
      <c r="B10" s="3">
        <f>COUNTIF(Leads!$I$2:$I$1001,"Ganho")</f>
        <v/>
      </c>
      <c r="D10">
        <f>Listas!A7</f>
        <v/>
      </c>
      <c r="E10">
        <f>IF(D10="","",COUNTIF(Leads!$I$2:$I$1001,D10))</f>
        <v/>
      </c>
    </row>
    <row r="11">
      <c r="A11" t="inlineStr">
        <is>
          <t>Perdidos</t>
        </is>
      </c>
      <c r="B11" s="3">
        <f>COUNTIF(Leads!$I$2:$I$1001,"Perdido")</f>
        <v/>
      </c>
      <c r="D11">
        <f>Listas!A8</f>
        <v/>
      </c>
      <c r="E11">
        <f>IF(D11="","",COUNTIF(Leads!$I$2:$I$1001,D11))</f>
        <v/>
      </c>
    </row>
    <row r="12">
      <c r="A12" t="inlineStr">
        <is>
          <t>Conversão (ganhos ÷ encerrados)</t>
        </is>
      </c>
      <c r="B12" s="4">
        <f>IF(B10+B11=0,"",B10/(B10+B11))</f>
        <v/>
      </c>
    </row>
    <row r="13">
      <c r="A13" t="inlineStr">
        <is>
          <t>Valor estimado em aberto</t>
        </is>
      </c>
      <c r="B13" s="5">
        <f>SUMIFS(Leads!$G$2:$G$1001,Leads!$I$2:$I$1001,"&lt;&gt;Ganho",Leads!$I$2:$I$1001,"&lt;&gt;Perdido")</f>
        <v/>
      </c>
    </row>
    <row r="14">
      <c r="A14" t="inlineStr">
        <is>
          <t>Valor ganho</t>
        </is>
      </c>
      <c r="B14" s="5">
        <f>SUMIFS(Leads!$G$2:$G$1001,Leads!$I$2:$I$1001,"Ganho")</f>
        <v/>
      </c>
      <c r="D14" s="3" t="inlineStr">
        <is>
          <t>Leads por origem</t>
        </is>
      </c>
      <c r="E14" s="3" t="inlineStr">
        <is>
          <t>Leads</t>
        </is>
      </c>
      <c r="F14" s="3" t="inlineStr">
        <is>
          <t>Ganhos</t>
        </is>
      </c>
      <c r="G14" s="3" t="inlineStr">
        <is>
          <t>Conversão</t>
        </is>
      </c>
    </row>
    <row r="15">
      <c r="A15" t="inlineStr">
        <is>
          <t>Média de tentativas até o ganho</t>
        </is>
      </c>
      <c r="B15" s="6">
        <f>IFERROR(AVERAGEIF(Leads!$I$2:$I$1001,"Ganho",Leads!$P$2:$P$1001),"")</f>
        <v/>
      </c>
      <c r="D15">
        <f>Listas!B2</f>
        <v/>
      </c>
      <c r="E15">
        <f>IF(D15="","",COUNTIF(Leads!$E$2:$E$1001,D15))</f>
        <v/>
      </c>
      <c r="F15">
        <f>IF(D15="","",COUNTIFS(Leads!$E$2:$E$1001,D15,Leads!$I$2:$I$1001,"Ganho"))</f>
        <v/>
      </c>
      <c r="G15" s="7">
        <f>IF(OR(D15="",COUNTIFS(Leads!$E$2:$E$1001,D15,Leads!$I$2:$I$1001,"Ganho")+COUNTIFS(Leads!$E$2:$E$1001,D15,Leads!$I$2:$I$1001,"Perdido")=0),"",F15/(COUNTIFS(Leads!$E$2:$E$1001,D15,Leads!$I$2:$I$1001,"Ganho")+COUNTIFS(Leads!$E$2:$E$1001,D15,Leads!$I$2:$I$1001,"Perdido")))</f>
        <v/>
      </c>
    </row>
    <row r="16">
      <c r="A16" t="inlineStr">
        <is>
          <t>Contatos registrados no Follow-up</t>
        </is>
      </c>
      <c r="B16" s="3">
        <f>COUNTA('Follow-up'!$B$2:$B$3001)</f>
        <v/>
      </c>
      <c r="D16">
        <f>Listas!B3</f>
        <v/>
      </c>
      <c r="E16">
        <f>IF(D16="","",COUNTIF(Leads!$E$2:$E$1001,D16))</f>
        <v/>
      </c>
      <c r="F16">
        <f>IF(D16="","",COUNTIFS(Leads!$E$2:$E$1001,D16,Leads!$I$2:$I$1001,"Ganho"))</f>
        <v/>
      </c>
      <c r="G16" s="7">
        <f>IF(OR(D16="",COUNTIFS(Leads!$E$2:$E$1001,D16,Leads!$I$2:$I$1001,"Ganho")+COUNTIFS(Leads!$E$2:$E$1001,D16,Leads!$I$2:$I$1001,"Perdido")=0),"",F16/(COUNTIFS(Leads!$E$2:$E$1001,D16,Leads!$I$2:$I$1001,"Ganho")+COUNTIFS(Leads!$E$2:$E$1001,D16,Leads!$I$2:$I$1001,"Perdido")))</f>
        <v/>
      </c>
    </row>
    <row r="17">
      <c r="D17">
        <f>Listas!B4</f>
        <v/>
      </c>
      <c r="E17">
        <f>IF(D17="","",COUNTIF(Leads!$E$2:$E$1001,D17))</f>
        <v/>
      </c>
      <c r="F17">
        <f>IF(D17="","",COUNTIFS(Leads!$E$2:$E$1001,D17,Leads!$I$2:$I$1001,"Ganho"))</f>
        <v/>
      </c>
      <c r="G17" s="7">
        <f>IF(OR(D17="",COUNTIFS(Leads!$E$2:$E$1001,D17,Leads!$I$2:$I$1001,"Ganho")+COUNTIFS(Leads!$E$2:$E$1001,D17,Leads!$I$2:$I$1001,"Perdido")=0),"",F17/(COUNTIFS(Leads!$E$2:$E$1001,D17,Leads!$I$2:$I$1001,"Ganho")+COUNTIFS(Leads!$E$2:$E$1001,D17,Leads!$I$2:$I$1001,"Perdido")))</f>
        <v/>
      </c>
    </row>
    <row r="18">
      <c r="D18">
        <f>Listas!B5</f>
        <v/>
      </c>
      <c r="E18">
        <f>IF(D18="","",COUNTIF(Leads!$E$2:$E$1001,D18))</f>
        <v/>
      </c>
      <c r="F18">
        <f>IF(D18="","",COUNTIFS(Leads!$E$2:$E$1001,D18,Leads!$I$2:$I$1001,"Ganho"))</f>
        <v/>
      </c>
      <c r="G18" s="7">
        <f>IF(OR(D18="",COUNTIFS(Leads!$E$2:$E$1001,D18,Leads!$I$2:$I$1001,"Ganho")+COUNTIFS(Leads!$E$2:$E$1001,D18,Leads!$I$2:$I$1001,"Perdido")=0),"",F18/(COUNTIFS(Leads!$E$2:$E$1001,D18,Leads!$I$2:$I$1001,"Ganho")+COUNTIFS(Leads!$E$2:$E$1001,D18,Leads!$I$2:$I$1001,"Perdido")))</f>
        <v/>
      </c>
    </row>
    <row r="19">
      <c r="D19">
        <f>Listas!B6</f>
        <v/>
      </c>
      <c r="E19">
        <f>IF(D19="","",COUNTIF(Leads!$E$2:$E$1001,D19))</f>
        <v/>
      </c>
      <c r="F19">
        <f>IF(D19="","",COUNTIFS(Leads!$E$2:$E$1001,D19,Leads!$I$2:$I$1001,"Ganho"))</f>
        <v/>
      </c>
      <c r="G19" s="7">
        <f>IF(OR(D19="",COUNTIFS(Leads!$E$2:$E$1001,D19,Leads!$I$2:$I$1001,"Ganho")+COUNTIFS(Leads!$E$2:$E$1001,D19,Leads!$I$2:$I$1001,"Perdido")=0),"",F19/(COUNTIFS(Leads!$E$2:$E$1001,D19,Leads!$I$2:$I$1001,"Ganho")+COUNTIFS(Leads!$E$2:$E$1001,D19,Leads!$I$2:$I$1001,"Perdido")))</f>
        <v/>
      </c>
    </row>
    <row r="20">
      <c r="D20">
        <f>Listas!B7</f>
        <v/>
      </c>
      <c r="E20">
        <f>IF(D20="","",COUNTIF(Leads!$E$2:$E$1001,D20))</f>
        <v/>
      </c>
      <c r="F20">
        <f>IF(D20="","",COUNTIFS(Leads!$E$2:$E$1001,D20,Leads!$I$2:$I$1001,"Ganho"))</f>
        <v/>
      </c>
      <c r="G20" s="7">
        <f>IF(OR(D20="",COUNTIFS(Leads!$E$2:$E$1001,D20,Leads!$I$2:$I$1001,"Ganho")+COUNTIFS(Leads!$E$2:$E$1001,D20,Leads!$I$2:$I$1001,"Perdido")=0),"",F20/(COUNTIFS(Leads!$E$2:$E$1001,D20,Leads!$I$2:$I$1001,"Ganho")+COUNTIFS(Leads!$E$2:$E$1001,D20,Leads!$I$2:$I$1001,"Perdido")))</f>
        <v/>
      </c>
    </row>
    <row r="21">
      <c r="D21">
        <f>Listas!B8</f>
        <v/>
      </c>
      <c r="E21">
        <f>IF(D21="","",COUNTIF(Leads!$E$2:$E$1001,D21))</f>
        <v/>
      </c>
      <c r="F21">
        <f>IF(D21="","",COUNTIFS(Leads!$E$2:$E$1001,D21,Leads!$I$2:$I$1001,"Ganho"))</f>
        <v/>
      </c>
      <c r="G21" s="7">
        <f>IF(OR(D21="",COUNTIFS(Leads!$E$2:$E$1001,D21,Leads!$I$2:$I$1001,"Ganho")+COUNTIFS(Leads!$E$2:$E$1001,D21,Leads!$I$2:$I$1001,"Perdido")=0),"",F21/(COUNTIFS(Leads!$E$2:$E$1001,D21,Leads!$I$2:$I$1001,"Ganho")+COUNTIFS(Leads!$E$2:$E$1001,D21,Leads!$I$2:$I$1001,"Perdido")))</f>
        <v/>
      </c>
    </row>
    <row r="22">
      <c r="D22">
        <f>Listas!B9</f>
        <v/>
      </c>
      <c r="E22">
        <f>IF(D22="","",COUNTIF(Leads!$E$2:$E$1001,D22))</f>
        <v/>
      </c>
      <c r="F22">
        <f>IF(D22="","",COUNTIFS(Leads!$E$2:$E$1001,D22,Leads!$I$2:$I$1001,"Ganho"))</f>
        <v/>
      </c>
      <c r="G22" s="7">
        <f>IF(OR(D22="",COUNTIFS(Leads!$E$2:$E$1001,D22,Leads!$I$2:$I$1001,"Ganho")+COUNTIFS(Leads!$E$2:$E$1001,D22,Leads!$I$2:$I$1001,"Perdido")=0),"",F22/(COUNTIFS(Leads!$E$2:$E$1001,D22,Leads!$I$2:$I$1001,"Ganho")+COUNTIFS(Leads!$E$2:$E$1001,D22,Leads!$I$2:$I$1001,"Perdido")))</f>
        <v/>
      </c>
    </row>
    <row r="24">
      <c r="A24" s="3" t="inlineStr">
        <is>
          <t>Motivos de perda</t>
        </is>
      </c>
    </row>
    <row r="25">
      <c r="A25">
        <f>Listas!F2</f>
        <v/>
      </c>
      <c r="B25">
        <f>IF(A25="","",COUNTIF(Leads!$Q$2:$Q$1001,A25))</f>
        <v/>
      </c>
    </row>
    <row r="26">
      <c r="A26">
        <f>Listas!F3</f>
        <v/>
      </c>
      <c r="B26">
        <f>IF(A26="","",COUNTIF(Leads!$Q$2:$Q$1001,A26))</f>
        <v/>
      </c>
    </row>
    <row r="27">
      <c r="A27">
        <f>Listas!F4</f>
        <v/>
      </c>
      <c r="B27">
        <f>IF(A27="","",COUNTIF(Leads!$Q$2:$Q$1001,A27))</f>
        <v/>
      </c>
    </row>
    <row r="28">
      <c r="A28">
        <f>Listas!F5</f>
        <v/>
      </c>
      <c r="B28">
        <f>IF(A28="","",COUNTIF(Leads!$Q$2:$Q$1001,A28))</f>
        <v/>
      </c>
    </row>
    <row r="29">
      <c r="A29">
        <f>Listas!F6</f>
        <v/>
      </c>
      <c r="B29">
        <f>IF(A29="","",COUNTIF(Leads!$Q$2:$Q$1001,A29))</f>
        <v/>
      </c>
    </row>
    <row r="30">
      <c r="A30">
        <f>Listas!F7</f>
        <v/>
      </c>
      <c r="B30">
        <f>IF(A30="","",COUNTIF(Leads!$Q$2:$Q$1001,A30))</f>
        <v/>
      </c>
    </row>
  </sheetData>
  <conditionalFormatting sqref="B7">
    <cfRule type="cellIs" priority="1" operator="greaterThan" dxfId="0">
      <formula>0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S100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4" customWidth="1" min="2" max="2"/>
    <col width="20" customWidth="1" min="3" max="3"/>
    <col width="28" customWidth="1" min="4" max="4"/>
    <col width="16" customWidth="1" min="5" max="5"/>
    <col width="24" customWidth="1" min="6" max="6"/>
    <col width="15" customWidth="1" min="7" max="7"/>
    <col width="14" customWidth="1" min="8" max="8"/>
    <col width="18" customWidth="1" min="9" max="9"/>
    <col width="13" customWidth="1" min="10" max="10"/>
    <col width="12" customWidth="1" min="11" max="11"/>
    <col width="14" customWidth="1" min="12" max="12"/>
    <col width="16" customWidth="1" min="13" max="13"/>
    <col width="12" customWidth="1" min="14" max="14"/>
    <col width="12" customWidth="1" min="15" max="15"/>
    <col width="11" customWidth="1" min="16" max="16"/>
    <col width="20" customWidth="1" min="17" max="17"/>
    <col width="18" customWidth="1" min="18" max="18"/>
    <col width="36" customWidth="1" min="19" max="19"/>
  </cols>
  <sheetData>
    <row r="1" ht="30" customHeight="1">
      <c r="A1" s="8" t="inlineStr">
        <is>
          <t>Lead</t>
        </is>
      </c>
      <c r="B1" s="8" t="inlineStr">
        <is>
          <t>Empresa</t>
        </is>
      </c>
      <c r="C1" s="8" t="inlineStr">
        <is>
          <t>Telefone / WhatsApp</t>
        </is>
      </c>
      <c r="D1" s="8" t="inlineStr">
        <is>
          <t>E-mail</t>
        </is>
      </c>
      <c r="E1" s="8" t="inlineStr">
        <is>
          <t>Origem</t>
        </is>
      </c>
      <c r="F1" s="8" t="inlineStr">
        <is>
          <t>Interesse</t>
        </is>
      </c>
      <c r="G1" s="8" t="inlineStr">
        <is>
          <t>Valor estimado</t>
        </is>
      </c>
      <c r="H1" s="8" t="inlineStr">
        <is>
          <t>Responsável</t>
        </is>
      </c>
      <c r="I1" s="8" t="inlineStr">
        <is>
          <t>Etapa</t>
        </is>
      </c>
      <c r="J1" s="8" t="inlineStr">
        <is>
          <t>Temperatura</t>
        </is>
      </c>
      <c r="K1" s="8" t="inlineStr">
        <is>
          <t>Entrada</t>
        </is>
      </c>
      <c r="L1" s="8" t="inlineStr">
        <is>
          <t>Último contato</t>
        </is>
      </c>
      <c r="M1" s="8" t="inlineStr">
        <is>
          <t>Próximo follow-up</t>
        </is>
      </c>
      <c r="N1" s="8" t="inlineStr">
        <is>
          <t>Dias sem contato</t>
        </is>
      </c>
      <c r="O1" s="8" t="inlineStr">
        <is>
          <t>Follow-up</t>
        </is>
      </c>
      <c r="P1" s="8" t="inlineStr">
        <is>
          <t>Tentativas</t>
        </is>
      </c>
      <c r="Q1" s="8" t="inlineStr">
        <is>
          <t>Motivo da perda</t>
        </is>
      </c>
      <c r="R1" s="8" t="inlineStr">
        <is>
          <t>Base legal (LGPD)</t>
        </is>
      </c>
      <c r="S1" s="8" t="inlineStr">
        <is>
          <t>Observações</t>
        </is>
      </c>
    </row>
    <row r="2">
      <c r="A2" t="inlineStr">
        <is>
          <t>Lead Exemplo 1</t>
        </is>
      </c>
      <c r="B2" t="inlineStr">
        <is>
          <t>Distribuidora Exemplo Ltda</t>
        </is>
      </c>
      <c r="C2" t="inlineStr">
        <is>
          <t>(62) 90000-0001</t>
        </is>
      </c>
      <c r="D2" t="inlineStr">
        <is>
          <t>compras@exemplo.com.br</t>
        </is>
      </c>
      <c r="E2" t="inlineStr">
        <is>
          <t>Site</t>
        </is>
      </c>
      <c r="F2" t="inlineStr">
        <is>
          <t>Plano anual</t>
        </is>
      </c>
      <c r="G2" s="9" t="n">
        <v>4800</v>
      </c>
      <c r="H2" t="inlineStr">
        <is>
          <t>Ana</t>
        </is>
      </c>
      <c r="I2" t="inlineStr">
        <is>
          <t>Proposta enviada</t>
        </is>
      </c>
      <c r="J2" t="inlineStr">
        <is>
          <t>Quente</t>
        </is>
      </c>
      <c r="K2" s="10" t="n">
        <v>46315</v>
      </c>
      <c r="L2" s="10" t="n">
        <v>46317</v>
      </c>
      <c r="M2" s="10" t="n">
        <v>46321</v>
      </c>
      <c r="N2" s="11">
        <f>IF(L2="","",TODAY()-L2)</f>
        <v/>
      </c>
      <c r="O2" s="11">
        <f>IF(A2="","",IF(OR(I2="Ganho",I2="Perdido"),"Encerrado",IF(M2="","Sem data",IF(M2&lt;TODAY(),"Atrasado",IF(M2=TODAY(),"Hoje","Em dia")))))</f>
        <v/>
      </c>
      <c r="P2" s="11">
        <f>IF(A2="","",COUNTIF('Follow-up'!$B$2:$B$3001,A2))</f>
        <v/>
      </c>
      <c r="R2" t="inlineStr">
        <is>
          <t>Pedido do titular</t>
        </is>
      </c>
      <c r="S2" t="inlineStr">
        <is>
          <t>Pediu proposta para 12 meses</t>
        </is>
      </c>
    </row>
    <row r="3">
      <c r="A3" t="inlineStr">
        <is>
          <t>Lead Exemplo 2</t>
        </is>
      </c>
      <c r="B3" t="inlineStr">
        <is>
          <t>Comércio Exemplo ME</t>
        </is>
      </c>
      <c r="C3" t="inlineStr">
        <is>
          <t>(11) 90000-0002</t>
        </is>
      </c>
      <c r="D3" t="inlineStr"/>
      <c r="E3" t="inlineStr">
        <is>
          <t>Indicação</t>
        </is>
      </c>
      <c r="F3" t="inlineStr">
        <is>
          <t>Implantação</t>
        </is>
      </c>
      <c r="G3" s="9" t="n">
        <v>2500</v>
      </c>
      <c r="H3" t="inlineStr">
        <is>
          <t>Bruno</t>
        </is>
      </c>
      <c r="I3" t="inlineStr">
        <is>
          <t>Primeiro contato</t>
        </is>
      </c>
      <c r="J3" t="inlineStr">
        <is>
          <t>Morno</t>
        </is>
      </c>
      <c r="K3" s="10" t="n">
        <v>46318</v>
      </c>
      <c r="L3" s="10" t="n">
        <v>46318</v>
      </c>
      <c r="M3" s="10" t="n">
        <v>46320</v>
      </c>
      <c r="N3" s="11">
        <f>IF(L3="","",TODAY()-L3)</f>
        <v/>
      </c>
      <c r="O3" s="11">
        <f>IF(A3="","",IF(OR(I3="Ganho",I3="Perdido"),"Encerrado",IF(M3="","Sem data",IF(M3&lt;TODAY(),"Atrasado",IF(M3=TODAY(),"Hoje","Em dia")))))</f>
        <v/>
      </c>
      <c r="P3" s="11">
        <f>IF(A3="","",COUNTIF('Follow-up'!$B$2:$B$3001,A3))</f>
        <v/>
      </c>
      <c r="R3" t="inlineStr">
        <is>
          <t>Legítimo interesse</t>
        </is>
      </c>
      <c r="S3" t="inlineStr">
        <is>
          <t>Indicado pelo cliente Exemplo 3</t>
        </is>
      </c>
    </row>
    <row r="4">
      <c r="A4" t="inlineStr">
        <is>
          <t>Lead Exemplo 3</t>
        </is>
      </c>
      <c r="B4" t="inlineStr">
        <is>
          <t>Serviços Exemplo S.A.</t>
        </is>
      </c>
      <c r="C4" t="inlineStr">
        <is>
          <t>(31) 90000-0003</t>
        </is>
      </c>
      <c r="D4" t="inlineStr">
        <is>
          <t>contato@exemplo.com.br</t>
        </is>
      </c>
      <c r="E4" t="inlineStr">
        <is>
          <t>Instagram</t>
        </is>
      </c>
      <c r="F4" t="inlineStr">
        <is>
          <t>Plano mensal</t>
        </is>
      </c>
      <c r="G4" s="9" t="n">
        <v>1200</v>
      </c>
      <c r="H4" t="inlineStr">
        <is>
          <t>Ana</t>
        </is>
      </c>
      <c r="I4" t="inlineStr">
        <is>
          <t>Perdido</t>
        </is>
      </c>
      <c r="J4" t="inlineStr">
        <is>
          <t>Frio</t>
        </is>
      </c>
      <c r="K4" s="10" t="n">
        <v>46296</v>
      </c>
      <c r="L4" s="10" t="n">
        <v>46310</v>
      </c>
      <c r="M4" s="10" t="n"/>
      <c r="N4" s="11">
        <f>IF(L4="","",TODAY()-L4)</f>
        <v/>
      </c>
      <c r="O4" s="11">
        <f>IF(A4="","",IF(OR(I4="Ganho",I4="Perdido"),"Encerrado",IF(M4="","Sem data",IF(M4&lt;TODAY(),"Atrasado",IF(M4=TODAY(),"Hoje","Em dia")))))</f>
        <v/>
      </c>
      <c r="P4" s="11">
        <f>IF(A4="","",COUNTIF('Follow-up'!$B$2:$B$3001,A4))</f>
        <v/>
      </c>
      <c r="Q4" t="inlineStr">
        <is>
          <t>Parou de responder</t>
        </is>
      </c>
      <c r="R4" t="inlineStr">
        <is>
          <t>Consentimento</t>
        </is>
      </c>
      <c r="S4" t="inlineStr">
        <is>
          <t>Apague as linhas de exemplo antes de usar</t>
        </is>
      </c>
    </row>
    <row r="5">
      <c r="G5" s="9" t="n"/>
      <c r="K5" s="10" t="n"/>
      <c r="L5" s="10" t="n"/>
      <c r="M5" s="10" t="n"/>
      <c r="N5" s="11">
        <f>IF(L5="","",TODAY()-L5)</f>
        <v/>
      </c>
      <c r="O5" s="11">
        <f>IF(A5="","",IF(OR(I5="Ganho",I5="Perdido"),"Encerrado",IF(M5="","Sem data",IF(M5&lt;TODAY(),"Atrasado",IF(M5=TODAY(),"Hoje","Em dia")))))</f>
        <v/>
      </c>
      <c r="P5" s="11">
        <f>IF(A5="","",COUNTIF('Follow-up'!$B$2:$B$3001,A5))</f>
        <v/>
      </c>
    </row>
    <row r="6">
      <c r="G6" s="9" t="n"/>
      <c r="K6" s="10" t="n"/>
      <c r="L6" s="10" t="n"/>
      <c r="M6" s="10" t="n"/>
      <c r="N6" s="11">
        <f>IF(L6="","",TODAY()-L6)</f>
        <v/>
      </c>
      <c r="O6" s="11">
        <f>IF(A6="","",IF(OR(I6="Ganho",I6="Perdido"),"Encerrado",IF(M6="","Sem data",IF(M6&lt;TODAY(),"Atrasado",IF(M6=TODAY(),"Hoje","Em dia")))))</f>
        <v/>
      </c>
      <c r="P6" s="11">
        <f>IF(A6="","",COUNTIF('Follow-up'!$B$2:$B$3001,A6))</f>
        <v/>
      </c>
    </row>
    <row r="7">
      <c r="G7" s="9" t="n"/>
      <c r="K7" s="10" t="n"/>
      <c r="L7" s="10" t="n"/>
      <c r="M7" s="10" t="n"/>
      <c r="N7" s="11">
        <f>IF(L7="","",TODAY()-L7)</f>
        <v/>
      </c>
      <c r="O7" s="11">
        <f>IF(A7="","",IF(OR(I7="Ganho",I7="Perdido"),"Encerrado",IF(M7="","Sem data",IF(M7&lt;TODAY(),"Atrasado",IF(M7=TODAY(),"Hoje","Em dia")))))</f>
        <v/>
      </c>
      <c r="P7" s="11">
        <f>IF(A7="","",COUNTIF('Follow-up'!$B$2:$B$3001,A7))</f>
        <v/>
      </c>
    </row>
    <row r="8">
      <c r="G8" s="9" t="n"/>
      <c r="K8" s="10" t="n"/>
      <c r="L8" s="10" t="n"/>
      <c r="M8" s="10" t="n"/>
      <c r="N8" s="11">
        <f>IF(L8="","",TODAY()-L8)</f>
        <v/>
      </c>
      <c r="O8" s="11">
        <f>IF(A8="","",IF(OR(I8="Ganho",I8="Perdido"),"Encerrado",IF(M8="","Sem data",IF(M8&lt;TODAY(),"Atrasado",IF(M8=TODAY(),"Hoje","Em dia")))))</f>
        <v/>
      </c>
      <c r="P8" s="11">
        <f>IF(A8="","",COUNTIF('Follow-up'!$B$2:$B$3001,A8))</f>
        <v/>
      </c>
    </row>
    <row r="9">
      <c r="G9" s="9" t="n"/>
      <c r="K9" s="10" t="n"/>
      <c r="L9" s="10" t="n"/>
      <c r="M9" s="10" t="n"/>
      <c r="N9" s="11">
        <f>IF(L9="","",TODAY()-L9)</f>
        <v/>
      </c>
      <c r="O9" s="11">
        <f>IF(A9="","",IF(OR(I9="Ganho",I9="Perdido"),"Encerrado",IF(M9="","Sem data",IF(M9&lt;TODAY(),"Atrasado",IF(M9=TODAY(),"Hoje","Em dia")))))</f>
        <v/>
      </c>
      <c r="P9" s="11">
        <f>IF(A9="","",COUNTIF('Follow-up'!$B$2:$B$3001,A9))</f>
        <v/>
      </c>
    </row>
    <row r="10">
      <c r="G10" s="9" t="n"/>
      <c r="K10" s="10" t="n"/>
      <c r="L10" s="10" t="n"/>
      <c r="M10" s="10" t="n"/>
      <c r="N10" s="11">
        <f>IF(L10="","",TODAY()-L10)</f>
        <v/>
      </c>
      <c r="O10" s="11">
        <f>IF(A10="","",IF(OR(I10="Ganho",I10="Perdido"),"Encerrado",IF(M10="","Sem data",IF(M10&lt;TODAY(),"Atrasado",IF(M10=TODAY(),"Hoje","Em dia")))))</f>
        <v/>
      </c>
      <c r="P10" s="11">
        <f>IF(A10="","",COUNTIF('Follow-up'!$B$2:$B$3001,A10))</f>
        <v/>
      </c>
    </row>
    <row r="11">
      <c r="G11" s="9" t="n"/>
      <c r="K11" s="10" t="n"/>
      <c r="L11" s="10" t="n"/>
      <c r="M11" s="10" t="n"/>
      <c r="N11" s="11">
        <f>IF(L11="","",TODAY()-L11)</f>
        <v/>
      </c>
      <c r="O11" s="11">
        <f>IF(A11="","",IF(OR(I11="Ganho",I11="Perdido"),"Encerrado",IF(M11="","Sem data",IF(M11&lt;TODAY(),"Atrasado",IF(M11=TODAY(),"Hoje","Em dia")))))</f>
        <v/>
      </c>
      <c r="P11" s="11">
        <f>IF(A11="","",COUNTIF('Follow-up'!$B$2:$B$3001,A11))</f>
        <v/>
      </c>
    </row>
    <row r="12">
      <c r="G12" s="9" t="n"/>
      <c r="K12" s="10" t="n"/>
      <c r="L12" s="10" t="n"/>
      <c r="M12" s="10" t="n"/>
      <c r="N12" s="11">
        <f>IF(L12="","",TODAY()-L12)</f>
        <v/>
      </c>
      <c r="O12" s="11">
        <f>IF(A12="","",IF(OR(I12="Ganho",I12="Perdido"),"Encerrado",IF(M12="","Sem data",IF(M12&lt;TODAY(),"Atrasado",IF(M12=TODAY(),"Hoje","Em dia")))))</f>
        <v/>
      </c>
      <c r="P12" s="11">
        <f>IF(A12="","",COUNTIF('Follow-up'!$B$2:$B$3001,A12))</f>
        <v/>
      </c>
    </row>
    <row r="13">
      <c r="G13" s="9" t="n"/>
      <c r="K13" s="10" t="n"/>
      <c r="L13" s="10" t="n"/>
      <c r="M13" s="10" t="n"/>
      <c r="N13" s="11">
        <f>IF(L13="","",TODAY()-L13)</f>
        <v/>
      </c>
      <c r="O13" s="11">
        <f>IF(A13="","",IF(OR(I13="Ganho",I13="Perdido"),"Encerrado",IF(M13="","Sem data",IF(M13&lt;TODAY(),"Atrasado",IF(M13=TODAY(),"Hoje","Em dia")))))</f>
        <v/>
      </c>
      <c r="P13" s="11">
        <f>IF(A13="","",COUNTIF('Follow-up'!$B$2:$B$3001,A13))</f>
        <v/>
      </c>
    </row>
    <row r="14">
      <c r="G14" s="9" t="n"/>
      <c r="K14" s="10" t="n"/>
      <c r="L14" s="10" t="n"/>
      <c r="M14" s="10" t="n"/>
      <c r="N14" s="11">
        <f>IF(L14="","",TODAY()-L14)</f>
        <v/>
      </c>
      <c r="O14" s="11">
        <f>IF(A14="","",IF(OR(I14="Ganho",I14="Perdido"),"Encerrado",IF(M14="","Sem data",IF(M14&lt;TODAY(),"Atrasado",IF(M14=TODAY(),"Hoje","Em dia")))))</f>
        <v/>
      </c>
      <c r="P14" s="11">
        <f>IF(A14="","",COUNTIF('Follow-up'!$B$2:$B$3001,A14))</f>
        <v/>
      </c>
    </row>
    <row r="15">
      <c r="G15" s="9" t="n"/>
      <c r="K15" s="10" t="n"/>
      <c r="L15" s="10" t="n"/>
      <c r="M15" s="10" t="n"/>
      <c r="N15" s="11">
        <f>IF(L15="","",TODAY()-L15)</f>
        <v/>
      </c>
      <c r="O15" s="11">
        <f>IF(A15="","",IF(OR(I15="Ganho",I15="Perdido"),"Encerrado",IF(M15="","Sem data",IF(M15&lt;TODAY(),"Atrasado",IF(M15=TODAY(),"Hoje","Em dia")))))</f>
        <v/>
      </c>
      <c r="P15" s="11">
        <f>IF(A15="","",COUNTIF('Follow-up'!$B$2:$B$3001,A15))</f>
        <v/>
      </c>
    </row>
    <row r="16">
      <c r="G16" s="9" t="n"/>
      <c r="K16" s="10" t="n"/>
      <c r="L16" s="10" t="n"/>
      <c r="M16" s="10" t="n"/>
      <c r="N16" s="11">
        <f>IF(L16="","",TODAY()-L16)</f>
        <v/>
      </c>
      <c r="O16" s="11">
        <f>IF(A16="","",IF(OR(I16="Ganho",I16="Perdido"),"Encerrado",IF(M16="","Sem data",IF(M16&lt;TODAY(),"Atrasado",IF(M16=TODAY(),"Hoje","Em dia")))))</f>
        <v/>
      </c>
      <c r="P16" s="11">
        <f>IF(A16="","",COUNTIF('Follow-up'!$B$2:$B$3001,A16))</f>
        <v/>
      </c>
    </row>
    <row r="17">
      <c r="G17" s="9" t="n"/>
      <c r="K17" s="10" t="n"/>
      <c r="L17" s="10" t="n"/>
      <c r="M17" s="10" t="n"/>
      <c r="N17" s="11">
        <f>IF(L17="","",TODAY()-L17)</f>
        <v/>
      </c>
      <c r="O17" s="11">
        <f>IF(A17="","",IF(OR(I17="Ganho",I17="Perdido"),"Encerrado",IF(M17="","Sem data",IF(M17&lt;TODAY(),"Atrasado",IF(M17=TODAY(),"Hoje","Em dia")))))</f>
        <v/>
      </c>
      <c r="P17" s="11">
        <f>IF(A17="","",COUNTIF('Follow-up'!$B$2:$B$3001,A17))</f>
        <v/>
      </c>
    </row>
    <row r="18">
      <c r="G18" s="9" t="n"/>
      <c r="K18" s="10" t="n"/>
      <c r="L18" s="10" t="n"/>
      <c r="M18" s="10" t="n"/>
      <c r="N18" s="11">
        <f>IF(L18="","",TODAY()-L18)</f>
        <v/>
      </c>
      <c r="O18" s="11">
        <f>IF(A18="","",IF(OR(I18="Ganho",I18="Perdido"),"Encerrado",IF(M18="","Sem data",IF(M18&lt;TODAY(),"Atrasado",IF(M18=TODAY(),"Hoje","Em dia")))))</f>
        <v/>
      </c>
      <c r="P18" s="11">
        <f>IF(A18="","",COUNTIF('Follow-up'!$B$2:$B$3001,A18))</f>
        <v/>
      </c>
    </row>
    <row r="19">
      <c r="G19" s="9" t="n"/>
      <c r="K19" s="10" t="n"/>
      <c r="L19" s="10" t="n"/>
      <c r="M19" s="10" t="n"/>
      <c r="N19" s="11">
        <f>IF(L19="","",TODAY()-L19)</f>
        <v/>
      </c>
      <c r="O19" s="11">
        <f>IF(A19="","",IF(OR(I19="Ganho",I19="Perdido"),"Encerrado",IF(M19="","Sem data",IF(M19&lt;TODAY(),"Atrasado",IF(M19=TODAY(),"Hoje","Em dia")))))</f>
        <v/>
      </c>
      <c r="P19" s="11">
        <f>IF(A19="","",COUNTIF('Follow-up'!$B$2:$B$3001,A19))</f>
        <v/>
      </c>
    </row>
    <row r="20">
      <c r="G20" s="9" t="n"/>
      <c r="K20" s="10" t="n"/>
      <c r="L20" s="10" t="n"/>
      <c r="M20" s="10" t="n"/>
      <c r="N20" s="11">
        <f>IF(L20="","",TODAY()-L20)</f>
        <v/>
      </c>
      <c r="O20" s="11">
        <f>IF(A20="","",IF(OR(I20="Ganho",I20="Perdido"),"Encerrado",IF(M20="","Sem data",IF(M20&lt;TODAY(),"Atrasado",IF(M20=TODAY(),"Hoje","Em dia")))))</f>
        <v/>
      </c>
      <c r="P20" s="11">
        <f>IF(A20="","",COUNTIF('Follow-up'!$B$2:$B$3001,A20))</f>
        <v/>
      </c>
    </row>
    <row r="21">
      <c r="G21" s="9" t="n"/>
      <c r="K21" s="10" t="n"/>
      <c r="L21" s="10" t="n"/>
      <c r="M21" s="10" t="n"/>
      <c r="N21" s="11">
        <f>IF(L21="","",TODAY()-L21)</f>
        <v/>
      </c>
      <c r="O21" s="11">
        <f>IF(A21="","",IF(OR(I21="Ganho",I21="Perdido"),"Encerrado",IF(M21="","Sem data",IF(M21&lt;TODAY(),"Atrasado",IF(M21=TODAY(),"Hoje","Em dia")))))</f>
        <v/>
      </c>
      <c r="P21" s="11">
        <f>IF(A21="","",COUNTIF('Follow-up'!$B$2:$B$3001,A21))</f>
        <v/>
      </c>
    </row>
    <row r="22">
      <c r="G22" s="9" t="n"/>
      <c r="K22" s="10" t="n"/>
      <c r="L22" s="10" t="n"/>
      <c r="M22" s="10" t="n"/>
      <c r="N22" s="11">
        <f>IF(L22="","",TODAY()-L22)</f>
        <v/>
      </c>
      <c r="O22" s="11">
        <f>IF(A22="","",IF(OR(I22="Ganho",I22="Perdido"),"Encerrado",IF(M22="","Sem data",IF(M22&lt;TODAY(),"Atrasado",IF(M22=TODAY(),"Hoje","Em dia")))))</f>
        <v/>
      </c>
      <c r="P22" s="11">
        <f>IF(A22="","",COUNTIF('Follow-up'!$B$2:$B$3001,A22))</f>
        <v/>
      </c>
    </row>
    <row r="23">
      <c r="G23" s="9" t="n"/>
      <c r="K23" s="10" t="n"/>
      <c r="L23" s="10" t="n"/>
      <c r="M23" s="10" t="n"/>
      <c r="N23" s="11">
        <f>IF(L23="","",TODAY()-L23)</f>
        <v/>
      </c>
      <c r="O23" s="11">
        <f>IF(A23="","",IF(OR(I23="Ganho",I23="Perdido"),"Encerrado",IF(M23="","Sem data",IF(M23&lt;TODAY(),"Atrasado",IF(M23=TODAY(),"Hoje","Em dia")))))</f>
        <v/>
      </c>
      <c r="P23" s="11">
        <f>IF(A23="","",COUNTIF('Follow-up'!$B$2:$B$3001,A23))</f>
        <v/>
      </c>
    </row>
    <row r="24">
      <c r="G24" s="9" t="n"/>
      <c r="K24" s="10" t="n"/>
      <c r="L24" s="10" t="n"/>
      <c r="M24" s="10" t="n"/>
      <c r="N24" s="11">
        <f>IF(L24="","",TODAY()-L24)</f>
        <v/>
      </c>
      <c r="O24" s="11">
        <f>IF(A24="","",IF(OR(I24="Ganho",I24="Perdido"),"Encerrado",IF(M24="","Sem data",IF(M24&lt;TODAY(),"Atrasado",IF(M24=TODAY(),"Hoje","Em dia")))))</f>
        <v/>
      </c>
      <c r="P24" s="11">
        <f>IF(A24="","",COUNTIF('Follow-up'!$B$2:$B$3001,A24))</f>
        <v/>
      </c>
    </row>
    <row r="25">
      <c r="G25" s="9" t="n"/>
      <c r="K25" s="10" t="n"/>
      <c r="L25" s="10" t="n"/>
      <c r="M25" s="10" t="n"/>
      <c r="N25" s="11">
        <f>IF(L25="","",TODAY()-L25)</f>
        <v/>
      </c>
      <c r="O25" s="11">
        <f>IF(A25="","",IF(OR(I25="Ganho",I25="Perdido"),"Encerrado",IF(M25="","Sem data",IF(M25&lt;TODAY(),"Atrasado",IF(M25=TODAY(),"Hoje","Em dia")))))</f>
        <v/>
      </c>
      <c r="P25" s="11">
        <f>IF(A25="","",COUNTIF('Follow-up'!$B$2:$B$3001,A25))</f>
        <v/>
      </c>
    </row>
    <row r="26">
      <c r="G26" s="9" t="n"/>
      <c r="K26" s="10" t="n"/>
      <c r="L26" s="10" t="n"/>
      <c r="M26" s="10" t="n"/>
      <c r="N26" s="11">
        <f>IF(L26="","",TODAY()-L26)</f>
        <v/>
      </c>
      <c r="O26" s="11">
        <f>IF(A26="","",IF(OR(I26="Ganho",I26="Perdido"),"Encerrado",IF(M26="","Sem data",IF(M26&lt;TODAY(),"Atrasado",IF(M26=TODAY(),"Hoje","Em dia")))))</f>
        <v/>
      </c>
      <c r="P26" s="11">
        <f>IF(A26="","",COUNTIF('Follow-up'!$B$2:$B$3001,A26))</f>
        <v/>
      </c>
    </row>
    <row r="27">
      <c r="G27" s="9" t="n"/>
      <c r="K27" s="10" t="n"/>
      <c r="L27" s="10" t="n"/>
      <c r="M27" s="10" t="n"/>
      <c r="N27" s="11">
        <f>IF(L27="","",TODAY()-L27)</f>
        <v/>
      </c>
      <c r="O27" s="11">
        <f>IF(A27="","",IF(OR(I27="Ganho",I27="Perdido"),"Encerrado",IF(M27="","Sem data",IF(M27&lt;TODAY(),"Atrasado",IF(M27=TODAY(),"Hoje","Em dia")))))</f>
        <v/>
      </c>
      <c r="P27" s="11">
        <f>IF(A27="","",COUNTIF('Follow-up'!$B$2:$B$3001,A27))</f>
        <v/>
      </c>
    </row>
    <row r="28">
      <c r="G28" s="9" t="n"/>
      <c r="K28" s="10" t="n"/>
      <c r="L28" s="10" t="n"/>
      <c r="M28" s="10" t="n"/>
      <c r="N28" s="11">
        <f>IF(L28="","",TODAY()-L28)</f>
        <v/>
      </c>
      <c r="O28" s="11">
        <f>IF(A28="","",IF(OR(I28="Ganho",I28="Perdido"),"Encerrado",IF(M28="","Sem data",IF(M28&lt;TODAY(),"Atrasado",IF(M28=TODAY(),"Hoje","Em dia")))))</f>
        <v/>
      </c>
      <c r="P28" s="11">
        <f>IF(A28="","",COUNTIF('Follow-up'!$B$2:$B$3001,A28))</f>
        <v/>
      </c>
    </row>
    <row r="29">
      <c r="G29" s="9" t="n"/>
      <c r="K29" s="10" t="n"/>
      <c r="L29" s="10" t="n"/>
      <c r="M29" s="10" t="n"/>
      <c r="N29" s="11">
        <f>IF(L29="","",TODAY()-L29)</f>
        <v/>
      </c>
      <c r="O29" s="11">
        <f>IF(A29="","",IF(OR(I29="Ganho",I29="Perdido"),"Encerrado",IF(M29="","Sem data",IF(M29&lt;TODAY(),"Atrasado",IF(M29=TODAY(),"Hoje","Em dia")))))</f>
        <v/>
      </c>
      <c r="P29" s="11">
        <f>IF(A29="","",COUNTIF('Follow-up'!$B$2:$B$3001,A29))</f>
        <v/>
      </c>
    </row>
    <row r="30">
      <c r="G30" s="9" t="n"/>
      <c r="K30" s="10" t="n"/>
      <c r="L30" s="10" t="n"/>
      <c r="M30" s="10" t="n"/>
      <c r="N30" s="11">
        <f>IF(L30="","",TODAY()-L30)</f>
        <v/>
      </c>
      <c r="O30" s="11">
        <f>IF(A30="","",IF(OR(I30="Ganho",I30="Perdido"),"Encerrado",IF(M30="","Sem data",IF(M30&lt;TODAY(),"Atrasado",IF(M30=TODAY(),"Hoje","Em dia")))))</f>
        <v/>
      </c>
      <c r="P30" s="11">
        <f>IF(A30="","",COUNTIF('Follow-up'!$B$2:$B$3001,A30))</f>
        <v/>
      </c>
    </row>
    <row r="31">
      <c r="G31" s="9" t="n"/>
      <c r="K31" s="10" t="n"/>
      <c r="L31" s="10" t="n"/>
      <c r="M31" s="10" t="n"/>
      <c r="N31" s="11">
        <f>IF(L31="","",TODAY()-L31)</f>
        <v/>
      </c>
      <c r="O31" s="11">
        <f>IF(A31="","",IF(OR(I31="Ganho",I31="Perdido"),"Encerrado",IF(M31="","Sem data",IF(M31&lt;TODAY(),"Atrasado",IF(M31=TODAY(),"Hoje","Em dia")))))</f>
        <v/>
      </c>
      <c r="P31" s="11">
        <f>IF(A31="","",COUNTIF('Follow-up'!$B$2:$B$3001,A31))</f>
        <v/>
      </c>
    </row>
    <row r="32">
      <c r="G32" s="9" t="n"/>
      <c r="K32" s="10" t="n"/>
      <c r="L32" s="10" t="n"/>
      <c r="M32" s="10" t="n"/>
      <c r="N32" s="11">
        <f>IF(L32="","",TODAY()-L32)</f>
        <v/>
      </c>
      <c r="O32" s="11">
        <f>IF(A32="","",IF(OR(I32="Ganho",I32="Perdido"),"Encerrado",IF(M32="","Sem data",IF(M32&lt;TODAY(),"Atrasado",IF(M32=TODAY(),"Hoje","Em dia")))))</f>
        <v/>
      </c>
      <c r="P32" s="11">
        <f>IF(A32="","",COUNTIF('Follow-up'!$B$2:$B$3001,A32))</f>
        <v/>
      </c>
    </row>
    <row r="33">
      <c r="G33" s="9" t="n"/>
      <c r="K33" s="10" t="n"/>
      <c r="L33" s="10" t="n"/>
      <c r="M33" s="10" t="n"/>
      <c r="N33" s="11">
        <f>IF(L33="","",TODAY()-L33)</f>
        <v/>
      </c>
      <c r="O33" s="11">
        <f>IF(A33="","",IF(OR(I33="Ganho",I33="Perdido"),"Encerrado",IF(M33="","Sem data",IF(M33&lt;TODAY(),"Atrasado",IF(M33=TODAY(),"Hoje","Em dia")))))</f>
        <v/>
      </c>
      <c r="P33" s="11">
        <f>IF(A33="","",COUNTIF('Follow-up'!$B$2:$B$3001,A33))</f>
        <v/>
      </c>
    </row>
    <row r="34">
      <c r="G34" s="9" t="n"/>
      <c r="K34" s="10" t="n"/>
      <c r="L34" s="10" t="n"/>
      <c r="M34" s="10" t="n"/>
      <c r="N34" s="11">
        <f>IF(L34="","",TODAY()-L34)</f>
        <v/>
      </c>
      <c r="O34" s="11">
        <f>IF(A34="","",IF(OR(I34="Ganho",I34="Perdido"),"Encerrado",IF(M34="","Sem data",IF(M34&lt;TODAY(),"Atrasado",IF(M34=TODAY(),"Hoje","Em dia")))))</f>
        <v/>
      </c>
      <c r="P34" s="11">
        <f>IF(A34="","",COUNTIF('Follow-up'!$B$2:$B$3001,A34))</f>
        <v/>
      </c>
    </row>
    <row r="35">
      <c r="G35" s="9" t="n"/>
      <c r="K35" s="10" t="n"/>
      <c r="L35" s="10" t="n"/>
      <c r="M35" s="10" t="n"/>
      <c r="N35" s="11">
        <f>IF(L35="","",TODAY()-L35)</f>
        <v/>
      </c>
      <c r="O35" s="11">
        <f>IF(A35="","",IF(OR(I35="Ganho",I35="Perdido"),"Encerrado",IF(M35="","Sem data",IF(M35&lt;TODAY(),"Atrasado",IF(M35=TODAY(),"Hoje","Em dia")))))</f>
        <v/>
      </c>
      <c r="P35" s="11">
        <f>IF(A35="","",COUNTIF('Follow-up'!$B$2:$B$3001,A35))</f>
        <v/>
      </c>
    </row>
    <row r="36">
      <c r="G36" s="9" t="n"/>
      <c r="K36" s="10" t="n"/>
      <c r="L36" s="10" t="n"/>
      <c r="M36" s="10" t="n"/>
      <c r="N36" s="11">
        <f>IF(L36="","",TODAY()-L36)</f>
        <v/>
      </c>
      <c r="O36" s="11">
        <f>IF(A36="","",IF(OR(I36="Ganho",I36="Perdido"),"Encerrado",IF(M36="","Sem data",IF(M36&lt;TODAY(),"Atrasado",IF(M36=TODAY(),"Hoje","Em dia")))))</f>
        <v/>
      </c>
      <c r="P36" s="11">
        <f>IF(A36="","",COUNTIF('Follow-up'!$B$2:$B$3001,A36))</f>
        <v/>
      </c>
    </row>
    <row r="37">
      <c r="G37" s="9" t="n"/>
      <c r="K37" s="10" t="n"/>
      <c r="L37" s="10" t="n"/>
      <c r="M37" s="10" t="n"/>
      <c r="N37" s="11">
        <f>IF(L37="","",TODAY()-L37)</f>
        <v/>
      </c>
      <c r="O37" s="11">
        <f>IF(A37="","",IF(OR(I37="Ganho",I37="Perdido"),"Encerrado",IF(M37="","Sem data",IF(M37&lt;TODAY(),"Atrasado",IF(M37=TODAY(),"Hoje","Em dia")))))</f>
        <v/>
      </c>
      <c r="P37" s="11">
        <f>IF(A37="","",COUNTIF('Follow-up'!$B$2:$B$3001,A37))</f>
        <v/>
      </c>
    </row>
    <row r="38">
      <c r="G38" s="9" t="n"/>
      <c r="K38" s="10" t="n"/>
      <c r="L38" s="10" t="n"/>
      <c r="M38" s="10" t="n"/>
      <c r="N38" s="11">
        <f>IF(L38="","",TODAY()-L38)</f>
        <v/>
      </c>
      <c r="O38" s="11">
        <f>IF(A38="","",IF(OR(I38="Ganho",I38="Perdido"),"Encerrado",IF(M38="","Sem data",IF(M38&lt;TODAY(),"Atrasado",IF(M38=TODAY(),"Hoje","Em dia")))))</f>
        <v/>
      </c>
      <c r="P38" s="11">
        <f>IF(A38="","",COUNTIF('Follow-up'!$B$2:$B$3001,A38))</f>
        <v/>
      </c>
    </row>
    <row r="39">
      <c r="G39" s="9" t="n"/>
      <c r="K39" s="10" t="n"/>
      <c r="L39" s="10" t="n"/>
      <c r="M39" s="10" t="n"/>
      <c r="N39" s="11">
        <f>IF(L39="","",TODAY()-L39)</f>
        <v/>
      </c>
      <c r="O39" s="11">
        <f>IF(A39="","",IF(OR(I39="Ganho",I39="Perdido"),"Encerrado",IF(M39="","Sem data",IF(M39&lt;TODAY(),"Atrasado",IF(M39=TODAY(),"Hoje","Em dia")))))</f>
        <v/>
      </c>
      <c r="P39" s="11">
        <f>IF(A39="","",COUNTIF('Follow-up'!$B$2:$B$3001,A39))</f>
        <v/>
      </c>
    </row>
    <row r="40">
      <c r="G40" s="9" t="n"/>
      <c r="K40" s="10" t="n"/>
      <c r="L40" s="10" t="n"/>
      <c r="M40" s="10" t="n"/>
      <c r="N40" s="11">
        <f>IF(L40="","",TODAY()-L40)</f>
        <v/>
      </c>
      <c r="O40" s="11">
        <f>IF(A40="","",IF(OR(I40="Ganho",I40="Perdido"),"Encerrado",IF(M40="","Sem data",IF(M40&lt;TODAY(),"Atrasado",IF(M40=TODAY(),"Hoje","Em dia")))))</f>
        <v/>
      </c>
      <c r="P40" s="11">
        <f>IF(A40="","",COUNTIF('Follow-up'!$B$2:$B$3001,A40))</f>
        <v/>
      </c>
    </row>
    <row r="41">
      <c r="G41" s="9" t="n"/>
      <c r="K41" s="10" t="n"/>
      <c r="L41" s="10" t="n"/>
      <c r="M41" s="10" t="n"/>
      <c r="N41" s="11">
        <f>IF(L41="","",TODAY()-L41)</f>
        <v/>
      </c>
      <c r="O41" s="11">
        <f>IF(A41="","",IF(OR(I41="Ganho",I41="Perdido"),"Encerrado",IF(M41="","Sem data",IF(M41&lt;TODAY(),"Atrasado",IF(M41=TODAY(),"Hoje","Em dia")))))</f>
        <v/>
      </c>
      <c r="P41" s="11">
        <f>IF(A41="","",COUNTIF('Follow-up'!$B$2:$B$3001,A41))</f>
        <v/>
      </c>
    </row>
    <row r="42">
      <c r="G42" s="9" t="n"/>
      <c r="K42" s="10" t="n"/>
      <c r="L42" s="10" t="n"/>
      <c r="M42" s="10" t="n"/>
      <c r="N42" s="11">
        <f>IF(L42="","",TODAY()-L42)</f>
        <v/>
      </c>
      <c r="O42" s="11">
        <f>IF(A42="","",IF(OR(I42="Ganho",I42="Perdido"),"Encerrado",IF(M42="","Sem data",IF(M42&lt;TODAY(),"Atrasado",IF(M42=TODAY(),"Hoje","Em dia")))))</f>
        <v/>
      </c>
      <c r="P42" s="11">
        <f>IF(A42="","",COUNTIF('Follow-up'!$B$2:$B$3001,A42))</f>
        <v/>
      </c>
    </row>
    <row r="43">
      <c r="G43" s="9" t="n"/>
      <c r="K43" s="10" t="n"/>
      <c r="L43" s="10" t="n"/>
      <c r="M43" s="10" t="n"/>
      <c r="N43" s="11">
        <f>IF(L43="","",TODAY()-L43)</f>
        <v/>
      </c>
      <c r="O43" s="11">
        <f>IF(A43="","",IF(OR(I43="Ganho",I43="Perdido"),"Encerrado",IF(M43="","Sem data",IF(M43&lt;TODAY(),"Atrasado",IF(M43=TODAY(),"Hoje","Em dia")))))</f>
        <v/>
      </c>
      <c r="P43" s="11">
        <f>IF(A43="","",COUNTIF('Follow-up'!$B$2:$B$3001,A43))</f>
        <v/>
      </c>
    </row>
    <row r="44">
      <c r="G44" s="9" t="n"/>
      <c r="K44" s="10" t="n"/>
      <c r="L44" s="10" t="n"/>
      <c r="M44" s="10" t="n"/>
      <c r="N44" s="11">
        <f>IF(L44="","",TODAY()-L44)</f>
        <v/>
      </c>
      <c r="O44" s="11">
        <f>IF(A44="","",IF(OR(I44="Ganho",I44="Perdido"),"Encerrado",IF(M44="","Sem data",IF(M44&lt;TODAY(),"Atrasado",IF(M44=TODAY(),"Hoje","Em dia")))))</f>
        <v/>
      </c>
      <c r="P44" s="11">
        <f>IF(A44="","",COUNTIF('Follow-up'!$B$2:$B$3001,A44))</f>
        <v/>
      </c>
    </row>
    <row r="45">
      <c r="G45" s="9" t="n"/>
      <c r="K45" s="10" t="n"/>
      <c r="L45" s="10" t="n"/>
      <c r="M45" s="10" t="n"/>
      <c r="N45" s="11">
        <f>IF(L45="","",TODAY()-L45)</f>
        <v/>
      </c>
      <c r="O45" s="11">
        <f>IF(A45="","",IF(OR(I45="Ganho",I45="Perdido"),"Encerrado",IF(M45="","Sem data",IF(M45&lt;TODAY(),"Atrasado",IF(M45=TODAY(),"Hoje","Em dia")))))</f>
        <v/>
      </c>
      <c r="P45" s="11">
        <f>IF(A45="","",COUNTIF('Follow-up'!$B$2:$B$3001,A45))</f>
        <v/>
      </c>
    </row>
    <row r="46">
      <c r="G46" s="9" t="n"/>
      <c r="K46" s="10" t="n"/>
      <c r="L46" s="10" t="n"/>
      <c r="M46" s="10" t="n"/>
      <c r="N46" s="11">
        <f>IF(L46="","",TODAY()-L46)</f>
        <v/>
      </c>
      <c r="O46" s="11">
        <f>IF(A46="","",IF(OR(I46="Ganho",I46="Perdido"),"Encerrado",IF(M46="","Sem data",IF(M46&lt;TODAY(),"Atrasado",IF(M46=TODAY(),"Hoje","Em dia")))))</f>
        <v/>
      </c>
      <c r="P46" s="11">
        <f>IF(A46="","",COUNTIF('Follow-up'!$B$2:$B$3001,A46))</f>
        <v/>
      </c>
    </row>
    <row r="47">
      <c r="G47" s="9" t="n"/>
      <c r="K47" s="10" t="n"/>
      <c r="L47" s="10" t="n"/>
      <c r="M47" s="10" t="n"/>
      <c r="N47" s="11">
        <f>IF(L47="","",TODAY()-L47)</f>
        <v/>
      </c>
      <c r="O47" s="11">
        <f>IF(A47="","",IF(OR(I47="Ganho",I47="Perdido"),"Encerrado",IF(M47="","Sem data",IF(M47&lt;TODAY(),"Atrasado",IF(M47=TODAY(),"Hoje","Em dia")))))</f>
        <v/>
      </c>
      <c r="P47" s="11">
        <f>IF(A47="","",COUNTIF('Follow-up'!$B$2:$B$3001,A47))</f>
        <v/>
      </c>
    </row>
    <row r="48">
      <c r="G48" s="9" t="n"/>
      <c r="K48" s="10" t="n"/>
      <c r="L48" s="10" t="n"/>
      <c r="M48" s="10" t="n"/>
      <c r="N48" s="11">
        <f>IF(L48="","",TODAY()-L48)</f>
        <v/>
      </c>
      <c r="O48" s="11">
        <f>IF(A48="","",IF(OR(I48="Ganho",I48="Perdido"),"Encerrado",IF(M48="","Sem data",IF(M48&lt;TODAY(),"Atrasado",IF(M48=TODAY(),"Hoje","Em dia")))))</f>
        <v/>
      </c>
      <c r="P48" s="11">
        <f>IF(A48="","",COUNTIF('Follow-up'!$B$2:$B$3001,A48))</f>
        <v/>
      </c>
    </row>
    <row r="49">
      <c r="G49" s="9" t="n"/>
      <c r="K49" s="10" t="n"/>
      <c r="L49" s="10" t="n"/>
      <c r="M49" s="10" t="n"/>
      <c r="N49" s="11">
        <f>IF(L49="","",TODAY()-L49)</f>
        <v/>
      </c>
      <c r="O49" s="11">
        <f>IF(A49="","",IF(OR(I49="Ganho",I49="Perdido"),"Encerrado",IF(M49="","Sem data",IF(M49&lt;TODAY(),"Atrasado",IF(M49=TODAY(),"Hoje","Em dia")))))</f>
        <v/>
      </c>
      <c r="P49" s="11">
        <f>IF(A49="","",COUNTIF('Follow-up'!$B$2:$B$3001,A49))</f>
        <v/>
      </c>
    </row>
    <row r="50">
      <c r="G50" s="9" t="n"/>
      <c r="K50" s="10" t="n"/>
      <c r="L50" s="10" t="n"/>
      <c r="M50" s="10" t="n"/>
      <c r="N50" s="11">
        <f>IF(L50="","",TODAY()-L50)</f>
        <v/>
      </c>
      <c r="O50" s="11">
        <f>IF(A50="","",IF(OR(I50="Ganho",I50="Perdido"),"Encerrado",IF(M50="","Sem data",IF(M50&lt;TODAY(),"Atrasado",IF(M50=TODAY(),"Hoje","Em dia")))))</f>
        <v/>
      </c>
      <c r="P50" s="11">
        <f>IF(A50="","",COUNTIF('Follow-up'!$B$2:$B$3001,A50))</f>
        <v/>
      </c>
    </row>
    <row r="51">
      <c r="G51" s="9" t="n"/>
      <c r="K51" s="10" t="n"/>
      <c r="L51" s="10" t="n"/>
      <c r="M51" s="10" t="n"/>
      <c r="N51" s="11">
        <f>IF(L51="","",TODAY()-L51)</f>
        <v/>
      </c>
      <c r="O51" s="11">
        <f>IF(A51="","",IF(OR(I51="Ganho",I51="Perdido"),"Encerrado",IF(M51="","Sem data",IF(M51&lt;TODAY(),"Atrasado",IF(M51=TODAY(),"Hoje","Em dia")))))</f>
        <v/>
      </c>
      <c r="P51" s="11">
        <f>IF(A51="","",COUNTIF('Follow-up'!$B$2:$B$3001,A51))</f>
        <v/>
      </c>
    </row>
    <row r="52">
      <c r="G52" s="9" t="n"/>
      <c r="K52" s="10" t="n"/>
      <c r="L52" s="10" t="n"/>
      <c r="M52" s="10" t="n"/>
      <c r="N52" s="11">
        <f>IF(L52="","",TODAY()-L52)</f>
        <v/>
      </c>
      <c r="O52" s="11">
        <f>IF(A52="","",IF(OR(I52="Ganho",I52="Perdido"),"Encerrado",IF(M52="","Sem data",IF(M52&lt;TODAY(),"Atrasado",IF(M52=TODAY(),"Hoje","Em dia")))))</f>
        <v/>
      </c>
      <c r="P52" s="11">
        <f>IF(A52="","",COUNTIF('Follow-up'!$B$2:$B$3001,A52))</f>
        <v/>
      </c>
    </row>
    <row r="53">
      <c r="G53" s="9" t="n"/>
      <c r="K53" s="10" t="n"/>
      <c r="L53" s="10" t="n"/>
      <c r="M53" s="10" t="n"/>
      <c r="N53" s="11">
        <f>IF(L53="","",TODAY()-L53)</f>
        <v/>
      </c>
      <c r="O53" s="11">
        <f>IF(A53="","",IF(OR(I53="Ganho",I53="Perdido"),"Encerrado",IF(M53="","Sem data",IF(M53&lt;TODAY(),"Atrasado",IF(M53=TODAY(),"Hoje","Em dia")))))</f>
        <v/>
      </c>
      <c r="P53" s="11">
        <f>IF(A53="","",COUNTIF('Follow-up'!$B$2:$B$3001,A53))</f>
        <v/>
      </c>
    </row>
    <row r="54">
      <c r="G54" s="9" t="n"/>
      <c r="K54" s="10" t="n"/>
      <c r="L54" s="10" t="n"/>
      <c r="M54" s="10" t="n"/>
      <c r="N54" s="11">
        <f>IF(L54="","",TODAY()-L54)</f>
        <v/>
      </c>
      <c r="O54" s="11">
        <f>IF(A54="","",IF(OR(I54="Ganho",I54="Perdido"),"Encerrado",IF(M54="","Sem data",IF(M54&lt;TODAY(),"Atrasado",IF(M54=TODAY(),"Hoje","Em dia")))))</f>
        <v/>
      </c>
      <c r="P54" s="11">
        <f>IF(A54="","",COUNTIF('Follow-up'!$B$2:$B$3001,A54))</f>
        <v/>
      </c>
    </row>
    <row r="55">
      <c r="G55" s="9" t="n"/>
      <c r="K55" s="10" t="n"/>
      <c r="L55" s="10" t="n"/>
      <c r="M55" s="10" t="n"/>
      <c r="N55" s="11">
        <f>IF(L55="","",TODAY()-L55)</f>
        <v/>
      </c>
      <c r="O55" s="11">
        <f>IF(A55="","",IF(OR(I55="Ganho",I55="Perdido"),"Encerrado",IF(M55="","Sem data",IF(M55&lt;TODAY(),"Atrasado",IF(M55=TODAY(),"Hoje","Em dia")))))</f>
        <v/>
      </c>
      <c r="P55" s="11">
        <f>IF(A55="","",COUNTIF('Follow-up'!$B$2:$B$3001,A55))</f>
        <v/>
      </c>
    </row>
    <row r="56">
      <c r="G56" s="9" t="n"/>
      <c r="K56" s="10" t="n"/>
      <c r="L56" s="10" t="n"/>
      <c r="M56" s="10" t="n"/>
      <c r="N56" s="11">
        <f>IF(L56="","",TODAY()-L56)</f>
        <v/>
      </c>
      <c r="O56" s="11">
        <f>IF(A56="","",IF(OR(I56="Ganho",I56="Perdido"),"Encerrado",IF(M56="","Sem data",IF(M56&lt;TODAY(),"Atrasado",IF(M56=TODAY(),"Hoje","Em dia")))))</f>
        <v/>
      </c>
      <c r="P56" s="11">
        <f>IF(A56="","",COUNTIF('Follow-up'!$B$2:$B$3001,A56))</f>
        <v/>
      </c>
    </row>
    <row r="57">
      <c r="G57" s="9" t="n"/>
      <c r="K57" s="10" t="n"/>
      <c r="L57" s="10" t="n"/>
      <c r="M57" s="10" t="n"/>
      <c r="N57" s="11">
        <f>IF(L57="","",TODAY()-L57)</f>
        <v/>
      </c>
      <c r="O57" s="11">
        <f>IF(A57="","",IF(OR(I57="Ganho",I57="Perdido"),"Encerrado",IF(M57="","Sem data",IF(M57&lt;TODAY(),"Atrasado",IF(M57=TODAY(),"Hoje","Em dia")))))</f>
        <v/>
      </c>
      <c r="P57" s="11">
        <f>IF(A57="","",COUNTIF('Follow-up'!$B$2:$B$3001,A57))</f>
        <v/>
      </c>
    </row>
    <row r="58">
      <c r="G58" s="9" t="n"/>
      <c r="K58" s="10" t="n"/>
      <c r="L58" s="10" t="n"/>
      <c r="M58" s="10" t="n"/>
      <c r="N58" s="11">
        <f>IF(L58="","",TODAY()-L58)</f>
        <v/>
      </c>
      <c r="O58" s="11">
        <f>IF(A58="","",IF(OR(I58="Ganho",I58="Perdido"),"Encerrado",IF(M58="","Sem data",IF(M58&lt;TODAY(),"Atrasado",IF(M58=TODAY(),"Hoje","Em dia")))))</f>
        <v/>
      </c>
      <c r="P58" s="11">
        <f>IF(A58="","",COUNTIF('Follow-up'!$B$2:$B$3001,A58))</f>
        <v/>
      </c>
    </row>
    <row r="59">
      <c r="G59" s="9" t="n"/>
      <c r="K59" s="10" t="n"/>
      <c r="L59" s="10" t="n"/>
      <c r="M59" s="10" t="n"/>
      <c r="N59" s="11">
        <f>IF(L59="","",TODAY()-L59)</f>
        <v/>
      </c>
      <c r="O59" s="11">
        <f>IF(A59="","",IF(OR(I59="Ganho",I59="Perdido"),"Encerrado",IF(M59="","Sem data",IF(M59&lt;TODAY(),"Atrasado",IF(M59=TODAY(),"Hoje","Em dia")))))</f>
        <v/>
      </c>
      <c r="P59" s="11">
        <f>IF(A59="","",COUNTIF('Follow-up'!$B$2:$B$3001,A59))</f>
        <v/>
      </c>
    </row>
    <row r="60">
      <c r="G60" s="9" t="n"/>
      <c r="K60" s="10" t="n"/>
      <c r="L60" s="10" t="n"/>
      <c r="M60" s="10" t="n"/>
      <c r="N60" s="11">
        <f>IF(L60="","",TODAY()-L60)</f>
        <v/>
      </c>
      <c r="O60" s="11">
        <f>IF(A60="","",IF(OR(I60="Ganho",I60="Perdido"),"Encerrado",IF(M60="","Sem data",IF(M60&lt;TODAY(),"Atrasado",IF(M60=TODAY(),"Hoje","Em dia")))))</f>
        <v/>
      </c>
      <c r="P60" s="11">
        <f>IF(A60="","",COUNTIF('Follow-up'!$B$2:$B$3001,A60))</f>
        <v/>
      </c>
    </row>
    <row r="61">
      <c r="G61" s="9" t="n"/>
      <c r="K61" s="10" t="n"/>
      <c r="L61" s="10" t="n"/>
      <c r="M61" s="10" t="n"/>
      <c r="N61" s="11">
        <f>IF(L61="","",TODAY()-L61)</f>
        <v/>
      </c>
      <c r="O61" s="11">
        <f>IF(A61="","",IF(OR(I61="Ganho",I61="Perdido"),"Encerrado",IF(M61="","Sem data",IF(M61&lt;TODAY(),"Atrasado",IF(M61=TODAY(),"Hoje","Em dia")))))</f>
        <v/>
      </c>
      <c r="P61" s="11">
        <f>IF(A61="","",COUNTIF('Follow-up'!$B$2:$B$3001,A61))</f>
        <v/>
      </c>
    </row>
    <row r="62">
      <c r="G62" s="9" t="n"/>
      <c r="K62" s="10" t="n"/>
      <c r="L62" s="10" t="n"/>
      <c r="M62" s="10" t="n"/>
      <c r="N62" s="11">
        <f>IF(L62="","",TODAY()-L62)</f>
        <v/>
      </c>
      <c r="O62" s="11">
        <f>IF(A62="","",IF(OR(I62="Ganho",I62="Perdido"),"Encerrado",IF(M62="","Sem data",IF(M62&lt;TODAY(),"Atrasado",IF(M62=TODAY(),"Hoje","Em dia")))))</f>
        <v/>
      </c>
      <c r="P62" s="11">
        <f>IF(A62="","",COUNTIF('Follow-up'!$B$2:$B$3001,A62))</f>
        <v/>
      </c>
    </row>
    <row r="63">
      <c r="G63" s="9" t="n"/>
      <c r="K63" s="10" t="n"/>
      <c r="L63" s="10" t="n"/>
      <c r="M63" s="10" t="n"/>
      <c r="N63" s="11">
        <f>IF(L63="","",TODAY()-L63)</f>
        <v/>
      </c>
      <c r="O63" s="11">
        <f>IF(A63="","",IF(OR(I63="Ganho",I63="Perdido"),"Encerrado",IF(M63="","Sem data",IF(M63&lt;TODAY(),"Atrasado",IF(M63=TODAY(),"Hoje","Em dia")))))</f>
        <v/>
      </c>
      <c r="P63" s="11">
        <f>IF(A63="","",COUNTIF('Follow-up'!$B$2:$B$3001,A63))</f>
        <v/>
      </c>
    </row>
    <row r="64">
      <c r="G64" s="9" t="n"/>
      <c r="K64" s="10" t="n"/>
      <c r="L64" s="10" t="n"/>
      <c r="M64" s="10" t="n"/>
      <c r="N64" s="11">
        <f>IF(L64="","",TODAY()-L64)</f>
        <v/>
      </c>
      <c r="O64" s="11">
        <f>IF(A64="","",IF(OR(I64="Ganho",I64="Perdido"),"Encerrado",IF(M64="","Sem data",IF(M64&lt;TODAY(),"Atrasado",IF(M64=TODAY(),"Hoje","Em dia")))))</f>
        <v/>
      </c>
      <c r="P64" s="11">
        <f>IF(A64="","",COUNTIF('Follow-up'!$B$2:$B$3001,A64))</f>
        <v/>
      </c>
    </row>
    <row r="65">
      <c r="G65" s="9" t="n"/>
      <c r="K65" s="10" t="n"/>
      <c r="L65" s="10" t="n"/>
      <c r="M65" s="10" t="n"/>
      <c r="N65" s="11">
        <f>IF(L65="","",TODAY()-L65)</f>
        <v/>
      </c>
      <c r="O65" s="11">
        <f>IF(A65="","",IF(OR(I65="Ganho",I65="Perdido"),"Encerrado",IF(M65="","Sem data",IF(M65&lt;TODAY(),"Atrasado",IF(M65=TODAY(),"Hoje","Em dia")))))</f>
        <v/>
      </c>
      <c r="P65" s="11">
        <f>IF(A65="","",COUNTIF('Follow-up'!$B$2:$B$3001,A65))</f>
        <v/>
      </c>
    </row>
    <row r="66">
      <c r="G66" s="9" t="n"/>
      <c r="K66" s="10" t="n"/>
      <c r="L66" s="10" t="n"/>
      <c r="M66" s="10" t="n"/>
      <c r="N66" s="11">
        <f>IF(L66="","",TODAY()-L66)</f>
        <v/>
      </c>
      <c r="O66" s="11">
        <f>IF(A66="","",IF(OR(I66="Ganho",I66="Perdido"),"Encerrado",IF(M66="","Sem data",IF(M66&lt;TODAY(),"Atrasado",IF(M66=TODAY(),"Hoje","Em dia")))))</f>
        <v/>
      </c>
      <c r="P66" s="11">
        <f>IF(A66="","",COUNTIF('Follow-up'!$B$2:$B$3001,A66))</f>
        <v/>
      </c>
    </row>
    <row r="67">
      <c r="G67" s="9" t="n"/>
      <c r="K67" s="10" t="n"/>
      <c r="L67" s="10" t="n"/>
      <c r="M67" s="10" t="n"/>
      <c r="N67" s="11">
        <f>IF(L67="","",TODAY()-L67)</f>
        <v/>
      </c>
      <c r="O67" s="11">
        <f>IF(A67="","",IF(OR(I67="Ganho",I67="Perdido"),"Encerrado",IF(M67="","Sem data",IF(M67&lt;TODAY(),"Atrasado",IF(M67=TODAY(),"Hoje","Em dia")))))</f>
        <v/>
      </c>
      <c r="P67" s="11">
        <f>IF(A67="","",COUNTIF('Follow-up'!$B$2:$B$3001,A67))</f>
        <v/>
      </c>
    </row>
    <row r="68">
      <c r="G68" s="9" t="n"/>
      <c r="K68" s="10" t="n"/>
      <c r="L68" s="10" t="n"/>
      <c r="M68" s="10" t="n"/>
      <c r="N68" s="11">
        <f>IF(L68="","",TODAY()-L68)</f>
        <v/>
      </c>
      <c r="O68" s="11">
        <f>IF(A68="","",IF(OR(I68="Ganho",I68="Perdido"),"Encerrado",IF(M68="","Sem data",IF(M68&lt;TODAY(),"Atrasado",IF(M68=TODAY(),"Hoje","Em dia")))))</f>
        <v/>
      </c>
      <c r="P68" s="11">
        <f>IF(A68="","",COUNTIF('Follow-up'!$B$2:$B$3001,A68))</f>
        <v/>
      </c>
    </row>
    <row r="69">
      <c r="G69" s="9" t="n"/>
      <c r="K69" s="10" t="n"/>
      <c r="L69" s="10" t="n"/>
      <c r="M69" s="10" t="n"/>
      <c r="N69" s="11">
        <f>IF(L69="","",TODAY()-L69)</f>
        <v/>
      </c>
      <c r="O69" s="11">
        <f>IF(A69="","",IF(OR(I69="Ganho",I69="Perdido"),"Encerrado",IF(M69="","Sem data",IF(M69&lt;TODAY(),"Atrasado",IF(M69=TODAY(),"Hoje","Em dia")))))</f>
        <v/>
      </c>
      <c r="P69" s="11">
        <f>IF(A69="","",COUNTIF('Follow-up'!$B$2:$B$3001,A69))</f>
        <v/>
      </c>
    </row>
    <row r="70">
      <c r="G70" s="9" t="n"/>
      <c r="K70" s="10" t="n"/>
      <c r="L70" s="10" t="n"/>
      <c r="M70" s="10" t="n"/>
      <c r="N70" s="11">
        <f>IF(L70="","",TODAY()-L70)</f>
        <v/>
      </c>
      <c r="O70" s="11">
        <f>IF(A70="","",IF(OR(I70="Ganho",I70="Perdido"),"Encerrado",IF(M70="","Sem data",IF(M70&lt;TODAY(),"Atrasado",IF(M70=TODAY(),"Hoje","Em dia")))))</f>
        <v/>
      </c>
      <c r="P70" s="11">
        <f>IF(A70="","",COUNTIF('Follow-up'!$B$2:$B$3001,A70))</f>
        <v/>
      </c>
    </row>
    <row r="71">
      <c r="G71" s="9" t="n"/>
      <c r="K71" s="10" t="n"/>
      <c r="L71" s="10" t="n"/>
      <c r="M71" s="10" t="n"/>
      <c r="N71" s="11">
        <f>IF(L71="","",TODAY()-L71)</f>
        <v/>
      </c>
      <c r="O71" s="11">
        <f>IF(A71="","",IF(OR(I71="Ganho",I71="Perdido"),"Encerrado",IF(M71="","Sem data",IF(M71&lt;TODAY(),"Atrasado",IF(M71=TODAY(),"Hoje","Em dia")))))</f>
        <v/>
      </c>
      <c r="P71" s="11">
        <f>IF(A71="","",COUNTIF('Follow-up'!$B$2:$B$3001,A71))</f>
        <v/>
      </c>
    </row>
    <row r="72">
      <c r="G72" s="9" t="n"/>
      <c r="K72" s="10" t="n"/>
      <c r="L72" s="10" t="n"/>
      <c r="M72" s="10" t="n"/>
      <c r="N72" s="11">
        <f>IF(L72="","",TODAY()-L72)</f>
        <v/>
      </c>
      <c r="O72" s="11">
        <f>IF(A72="","",IF(OR(I72="Ganho",I72="Perdido"),"Encerrado",IF(M72="","Sem data",IF(M72&lt;TODAY(),"Atrasado",IF(M72=TODAY(),"Hoje","Em dia")))))</f>
        <v/>
      </c>
      <c r="P72" s="11">
        <f>IF(A72="","",COUNTIF('Follow-up'!$B$2:$B$3001,A72))</f>
        <v/>
      </c>
    </row>
    <row r="73">
      <c r="G73" s="9" t="n"/>
      <c r="K73" s="10" t="n"/>
      <c r="L73" s="10" t="n"/>
      <c r="M73" s="10" t="n"/>
      <c r="N73" s="11">
        <f>IF(L73="","",TODAY()-L73)</f>
        <v/>
      </c>
      <c r="O73" s="11">
        <f>IF(A73="","",IF(OR(I73="Ganho",I73="Perdido"),"Encerrado",IF(M73="","Sem data",IF(M73&lt;TODAY(),"Atrasado",IF(M73=TODAY(),"Hoje","Em dia")))))</f>
        <v/>
      </c>
      <c r="P73" s="11">
        <f>IF(A73="","",COUNTIF('Follow-up'!$B$2:$B$3001,A73))</f>
        <v/>
      </c>
    </row>
    <row r="74">
      <c r="G74" s="9" t="n"/>
      <c r="K74" s="10" t="n"/>
      <c r="L74" s="10" t="n"/>
      <c r="M74" s="10" t="n"/>
      <c r="N74" s="11">
        <f>IF(L74="","",TODAY()-L74)</f>
        <v/>
      </c>
      <c r="O74" s="11">
        <f>IF(A74="","",IF(OR(I74="Ganho",I74="Perdido"),"Encerrado",IF(M74="","Sem data",IF(M74&lt;TODAY(),"Atrasado",IF(M74=TODAY(),"Hoje","Em dia")))))</f>
        <v/>
      </c>
      <c r="P74" s="11">
        <f>IF(A74="","",COUNTIF('Follow-up'!$B$2:$B$3001,A74))</f>
        <v/>
      </c>
    </row>
    <row r="75">
      <c r="G75" s="9" t="n"/>
      <c r="K75" s="10" t="n"/>
      <c r="L75" s="10" t="n"/>
      <c r="M75" s="10" t="n"/>
      <c r="N75" s="11">
        <f>IF(L75="","",TODAY()-L75)</f>
        <v/>
      </c>
      <c r="O75" s="11">
        <f>IF(A75="","",IF(OR(I75="Ganho",I75="Perdido"),"Encerrado",IF(M75="","Sem data",IF(M75&lt;TODAY(),"Atrasado",IF(M75=TODAY(),"Hoje","Em dia")))))</f>
        <v/>
      </c>
      <c r="P75" s="11">
        <f>IF(A75="","",COUNTIF('Follow-up'!$B$2:$B$3001,A75))</f>
        <v/>
      </c>
    </row>
    <row r="76">
      <c r="G76" s="9" t="n"/>
      <c r="K76" s="10" t="n"/>
      <c r="L76" s="10" t="n"/>
      <c r="M76" s="10" t="n"/>
      <c r="N76" s="11">
        <f>IF(L76="","",TODAY()-L76)</f>
        <v/>
      </c>
      <c r="O76" s="11">
        <f>IF(A76="","",IF(OR(I76="Ganho",I76="Perdido"),"Encerrado",IF(M76="","Sem data",IF(M76&lt;TODAY(),"Atrasado",IF(M76=TODAY(),"Hoje","Em dia")))))</f>
        <v/>
      </c>
      <c r="P76" s="11">
        <f>IF(A76="","",COUNTIF('Follow-up'!$B$2:$B$3001,A76))</f>
        <v/>
      </c>
    </row>
    <row r="77">
      <c r="G77" s="9" t="n"/>
      <c r="K77" s="10" t="n"/>
      <c r="L77" s="10" t="n"/>
      <c r="M77" s="10" t="n"/>
      <c r="N77" s="11">
        <f>IF(L77="","",TODAY()-L77)</f>
        <v/>
      </c>
      <c r="O77" s="11">
        <f>IF(A77="","",IF(OR(I77="Ganho",I77="Perdido"),"Encerrado",IF(M77="","Sem data",IF(M77&lt;TODAY(),"Atrasado",IF(M77=TODAY(),"Hoje","Em dia")))))</f>
        <v/>
      </c>
      <c r="P77" s="11">
        <f>IF(A77="","",COUNTIF('Follow-up'!$B$2:$B$3001,A77))</f>
        <v/>
      </c>
    </row>
    <row r="78">
      <c r="G78" s="9" t="n"/>
      <c r="K78" s="10" t="n"/>
      <c r="L78" s="10" t="n"/>
      <c r="M78" s="10" t="n"/>
      <c r="N78" s="11">
        <f>IF(L78="","",TODAY()-L78)</f>
        <v/>
      </c>
      <c r="O78" s="11">
        <f>IF(A78="","",IF(OR(I78="Ganho",I78="Perdido"),"Encerrado",IF(M78="","Sem data",IF(M78&lt;TODAY(),"Atrasado",IF(M78=TODAY(),"Hoje","Em dia")))))</f>
        <v/>
      </c>
      <c r="P78" s="11">
        <f>IF(A78="","",COUNTIF('Follow-up'!$B$2:$B$3001,A78))</f>
        <v/>
      </c>
    </row>
    <row r="79">
      <c r="G79" s="9" t="n"/>
      <c r="K79" s="10" t="n"/>
      <c r="L79" s="10" t="n"/>
      <c r="M79" s="10" t="n"/>
      <c r="N79" s="11">
        <f>IF(L79="","",TODAY()-L79)</f>
        <v/>
      </c>
      <c r="O79" s="11">
        <f>IF(A79="","",IF(OR(I79="Ganho",I79="Perdido"),"Encerrado",IF(M79="","Sem data",IF(M79&lt;TODAY(),"Atrasado",IF(M79=TODAY(),"Hoje","Em dia")))))</f>
        <v/>
      </c>
      <c r="P79" s="11">
        <f>IF(A79="","",COUNTIF('Follow-up'!$B$2:$B$3001,A79))</f>
        <v/>
      </c>
    </row>
    <row r="80">
      <c r="G80" s="9" t="n"/>
      <c r="K80" s="10" t="n"/>
      <c r="L80" s="10" t="n"/>
      <c r="M80" s="10" t="n"/>
      <c r="N80" s="11">
        <f>IF(L80="","",TODAY()-L80)</f>
        <v/>
      </c>
      <c r="O80" s="11">
        <f>IF(A80="","",IF(OR(I80="Ganho",I80="Perdido"),"Encerrado",IF(M80="","Sem data",IF(M80&lt;TODAY(),"Atrasado",IF(M80=TODAY(),"Hoje","Em dia")))))</f>
        <v/>
      </c>
      <c r="P80" s="11">
        <f>IF(A80="","",COUNTIF('Follow-up'!$B$2:$B$3001,A80))</f>
        <v/>
      </c>
    </row>
    <row r="81">
      <c r="G81" s="9" t="n"/>
      <c r="K81" s="10" t="n"/>
      <c r="L81" s="10" t="n"/>
      <c r="M81" s="10" t="n"/>
      <c r="N81" s="11">
        <f>IF(L81="","",TODAY()-L81)</f>
        <v/>
      </c>
      <c r="O81" s="11">
        <f>IF(A81="","",IF(OR(I81="Ganho",I81="Perdido"),"Encerrado",IF(M81="","Sem data",IF(M81&lt;TODAY(),"Atrasado",IF(M81=TODAY(),"Hoje","Em dia")))))</f>
        <v/>
      </c>
      <c r="P81" s="11">
        <f>IF(A81="","",COUNTIF('Follow-up'!$B$2:$B$3001,A81))</f>
        <v/>
      </c>
    </row>
    <row r="82">
      <c r="G82" s="9" t="n"/>
      <c r="K82" s="10" t="n"/>
      <c r="L82" s="10" t="n"/>
      <c r="M82" s="10" t="n"/>
      <c r="N82" s="11">
        <f>IF(L82="","",TODAY()-L82)</f>
        <v/>
      </c>
      <c r="O82" s="11">
        <f>IF(A82="","",IF(OR(I82="Ganho",I82="Perdido"),"Encerrado",IF(M82="","Sem data",IF(M82&lt;TODAY(),"Atrasado",IF(M82=TODAY(),"Hoje","Em dia")))))</f>
        <v/>
      </c>
      <c r="P82" s="11">
        <f>IF(A82="","",COUNTIF('Follow-up'!$B$2:$B$3001,A82))</f>
        <v/>
      </c>
    </row>
    <row r="83">
      <c r="G83" s="9" t="n"/>
      <c r="K83" s="10" t="n"/>
      <c r="L83" s="10" t="n"/>
      <c r="M83" s="10" t="n"/>
      <c r="N83" s="11">
        <f>IF(L83="","",TODAY()-L83)</f>
        <v/>
      </c>
      <c r="O83" s="11">
        <f>IF(A83="","",IF(OR(I83="Ganho",I83="Perdido"),"Encerrado",IF(M83="","Sem data",IF(M83&lt;TODAY(),"Atrasado",IF(M83=TODAY(),"Hoje","Em dia")))))</f>
        <v/>
      </c>
      <c r="P83" s="11">
        <f>IF(A83="","",COUNTIF('Follow-up'!$B$2:$B$3001,A83))</f>
        <v/>
      </c>
    </row>
    <row r="84">
      <c r="G84" s="9" t="n"/>
      <c r="K84" s="10" t="n"/>
      <c r="L84" s="10" t="n"/>
      <c r="M84" s="10" t="n"/>
      <c r="N84" s="11">
        <f>IF(L84="","",TODAY()-L84)</f>
        <v/>
      </c>
      <c r="O84" s="11">
        <f>IF(A84="","",IF(OR(I84="Ganho",I84="Perdido"),"Encerrado",IF(M84="","Sem data",IF(M84&lt;TODAY(),"Atrasado",IF(M84=TODAY(),"Hoje","Em dia")))))</f>
        <v/>
      </c>
      <c r="P84" s="11">
        <f>IF(A84="","",COUNTIF('Follow-up'!$B$2:$B$3001,A84))</f>
        <v/>
      </c>
    </row>
    <row r="85">
      <c r="G85" s="9" t="n"/>
      <c r="K85" s="10" t="n"/>
      <c r="L85" s="10" t="n"/>
      <c r="M85" s="10" t="n"/>
      <c r="N85" s="11">
        <f>IF(L85="","",TODAY()-L85)</f>
        <v/>
      </c>
      <c r="O85" s="11">
        <f>IF(A85="","",IF(OR(I85="Ganho",I85="Perdido"),"Encerrado",IF(M85="","Sem data",IF(M85&lt;TODAY(),"Atrasado",IF(M85=TODAY(),"Hoje","Em dia")))))</f>
        <v/>
      </c>
      <c r="P85" s="11">
        <f>IF(A85="","",COUNTIF('Follow-up'!$B$2:$B$3001,A85))</f>
        <v/>
      </c>
    </row>
    <row r="86">
      <c r="G86" s="9" t="n"/>
      <c r="K86" s="10" t="n"/>
      <c r="L86" s="10" t="n"/>
      <c r="M86" s="10" t="n"/>
      <c r="N86" s="11">
        <f>IF(L86="","",TODAY()-L86)</f>
        <v/>
      </c>
      <c r="O86" s="11">
        <f>IF(A86="","",IF(OR(I86="Ganho",I86="Perdido"),"Encerrado",IF(M86="","Sem data",IF(M86&lt;TODAY(),"Atrasado",IF(M86=TODAY(),"Hoje","Em dia")))))</f>
        <v/>
      </c>
      <c r="P86" s="11">
        <f>IF(A86="","",COUNTIF('Follow-up'!$B$2:$B$3001,A86))</f>
        <v/>
      </c>
    </row>
    <row r="87">
      <c r="G87" s="9" t="n"/>
      <c r="K87" s="10" t="n"/>
      <c r="L87" s="10" t="n"/>
      <c r="M87" s="10" t="n"/>
      <c r="N87" s="11">
        <f>IF(L87="","",TODAY()-L87)</f>
        <v/>
      </c>
      <c r="O87" s="11">
        <f>IF(A87="","",IF(OR(I87="Ganho",I87="Perdido"),"Encerrado",IF(M87="","Sem data",IF(M87&lt;TODAY(),"Atrasado",IF(M87=TODAY(),"Hoje","Em dia")))))</f>
        <v/>
      </c>
      <c r="P87" s="11">
        <f>IF(A87="","",COUNTIF('Follow-up'!$B$2:$B$3001,A87))</f>
        <v/>
      </c>
    </row>
    <row r="88">
      <c r="G88" s="9" t="n"/>
      <c r="K88" s="10" t="n"/>
      <c r="L88" s="10" t="n"/>
      <c r="M88" s="10" t="n"/>
      <c r="N88" s="11">
        <f>IF(L88="","",TODAY()-L88)</f>
        <v/>
      </c>
      <c r="O88" s="11">
        <f>IF(A88="","",IF(OR(I88="Ganho",I88="Perdido"),"Encerrado",IF(M88="","Sem data",IF(M88&lt;TODAY(),"Atrasado",IF(M88=TODAY(),"Hoje","Em dia")))))</f>
        <v/>
      </c>
      <c r="P88" s="11">
        <f>IF(A88="","",COUNTIF('Follow-up'!$B$2:$B$3001,A88))</f>
        <v/>
      </c>
    </row>
    <row r="89">
      <c r="G89" s="9" t="n"/>
      <c r="K89" s="10" t="n"/>
      <c r="L89" s="10" t="n"/>
      <c r="M89" s="10" t="n"/>
      <c r="N89" s="11">
        <f>IF(L89="","",TODAY()-L89)</f>
        <v/>
      </c>
      <c r="O89" s="11">
        <f>IF(A89="","",IF(OR(I89="Ganho",I89="Perdido"),"Encerrado",IF(M89="","Sem data",IF(M89&lt;TODAY(),"Atrasado",IF(M89=TODAY(),"Hoje","Em dia")))))</f>
        <v/>
      </c>
      <c r="P89" s="11">
        <f>IF(A89="","",COUNTIF('Follow-up'!$B$2:$B$3001,A89))</f>
        <v/>
      </c>
    </row>
    <row r="90">
      <c r="G90" s="9" t="n"/>
      <c r="K90" s="10" t="n"/>
      <c r="L90" s="10" t="n"/>
      <c r="M90" s="10" t="n"/>
      <c r="N90" s="11">
        <f>IF(L90="","",TODAY()-L90)</f>
        <v/>
      </c>
      <c r="O90" s="11">
        <f>IF(A90="","",IF(OR(I90="Ganho",I90="Perdido"),"Encerrado",IF(M90="","Sem data",IF(M90&lt;TODAY(),"Atrasado",IF(M90=TODAY(),"Hoje","Em dia")))))</f>
        <v/>
      </c>
      <c r="P90" s="11">
        <f>IF(A90="","",COUNTIF('Follow-up'!$B$2:$B$3001,A90))</f>
        <v/>
      </c>
    </row>
    <row r="91">
      <c r="G91" s="9" t="n"/>
      <c r="K91" s="10" t="n"/>
      <c r="L91" s="10" t="n"/>
      <c r="M91" s="10" t="n"/>
      <c r="N91" s="11">
        <f>IF(L91="","",TODAY()-L91)</f>
        <v/>
      </c>
      <c r="O91" s="11">
        <f>IF(A91="","",IF(OR(I91="Ganho",I91="Perdido"),"Encerrado",IF(M91="","Sem data",IF(M91&lt;TODAY(),"Atrasado",IF(M91=TODAY(),"Hoje","Em dia")))))</f>
        <v/>
      </c>
      <c r="P91" s="11">
        <f>IF(A91="","",COUNTIF('Follow-up'!$B$2:$B$3001,A91))</f>
        <v/>
      </c>
    </row>
    <row r="92">
      <c r="G92" s="9" t="n"/>
      <c r="K92" s="10" t="n"/>
      <c r="L92" s="10" t="n"/>
      <c r="M92" s="10" t="n"/>
      <c r="N92" s="11">
        <f>IF(L92="","",TODAY()-L92)</f>
        <v/>
      </c>
      <c r="O92" s="11">
        <f>IF(A92="","",IF(OR(I92="Ganho",I92="Perdido"),"Encerrado",IF(M92="","Sem data",IF(M92&lt;TODAY(),"Atrasado",IF(M92=TODAY(),"Hoje","Em dia")))))</f>
        <v/>
      </c>
      <c r="P92" s="11">
        <f>IF(A92="","",COUNTIF('Follow-up'!$B$2:$B$3001,A92))</f>
        <v/>
      </c>
    </row>
    <row r="93">
      <c r="G93" s="9" t="n"/>
      <c r="K93" s="10" t="n"/>
      <c r="L93" s="10" t="n"/>
      <c r="M93" s="10" t="n"/>
      <c r="N93" s="11">
        <f>IF(L93="","",TODAY()-L93)</f>
        <v/>
      </c>
      <c r="O93" s="11">
        <f>IF(A93="","",IF(OR(I93="Ganho",I93="Perdido"),"Encerrado",IF(M93="","Sem data",IF(M93&lt;TODAY(),"Atrasado",IF(M93=TODAY(),"Hoje","Em dia")))))</f>
        <v/>
      </c>
      <c r="P93" s="11">
        <f>IF(A93="","",COUNTIF('Follow-up'!$B$2:$B$3001,A93))</f>
        <v/>
      </c>
    </row>
    <row r="94">
      <c r="G94" s="9" t="n"/>
      <c r="K94" s="10" t="n"/>
      <c r="L94" s="10" t="n"/>
      <c r="M94" s="10" t="n"/>
      <c r="N94" s="11">
        <f>IF(L94="","",TODAY()-L94)</f>
        <v/>
      </c>
      <c r="O94" s="11">
        <f>IF(A94="","",IF(OR(I94="Ganho",I94="Perdido"),"Encerrado",IF(M94="","Sem data",IF(M94&lt;TODAY(),"Atrasado",IF(M94=TODAY(),"Hoje","Em dia")))))</f>
        <v/>
      </c>
      <c r="P94" s="11">
        <f>IF(A94="","",COUNTIF('Follow-up'!$B$2:$B$3001,A94))</f>
        <v/>
      </c>
    </row>
    <row r="95">
      <c r="G95" s="9" t="n"/>
      <c r="K95" s="10" t="n"/>
      <c r="L95" s="10" t="n"/>
      <c r="M95" s="10" t="n"/>
      <c r="N95" s="11">
        <f>IF(L95="","",TODAY()-L95)</f>
        <v/>
      </c>
      <c r="O95" s="11">
        <f>IF(A95="","",IF(OR(I95="Ganho",I95="Perdido"),"Encerrado",IF(M95="","Sem data",IF(M95&lt;TODAY(),"Atrasado",IF(M95=TODAY(),"Hoje","Em dia")))))</f>
        <v/>
      </c>
      <c r="P95" s="11">
        <f>IF(A95="","",COUNTIF('Follow-up'!$B$2:$B$3001,A95))</f>
        <v/>
      </c>
    </row>
    <row r="96">
      <c r="G96" s="9" t="n"/>
      <c r="K96" s="10" t="n"/>
      <c r="L96" s="10" t="n"/>
      <c r="M96" s="10" t="n"/>
      <c r="N96" s="11">
        <f>IF(L96="","",TODAY()-L96)</f>
        <v/>
      </c>
      <c r="O96" s="11">
        <f>IF(A96="","",IF(OR(I96="Ganho",I96="Perdido"),"Encerrado",IF(M96="","Sem data",IF(M96&lt;TODAY(),"Atrasado",IF(M96=TODAY(),"Hoje","Em dia")))))</f>
        <v/>
      </c>
      <c r="P96" s="11">
        <f>IF(A96="","",COUNTIF('Follow-up'!$B$2:$B$3001,A96))</f>
        <v/>
      </c>
    </row>
    <row r="97">
      <c r="G97" s="9" t="n"/>
      <c r="K97" s="10" t="n"/>
      <c r="L97" s="10" t="n"/>
      <c r="M97" s="10" t="n"/>
      <c r="N97" s="11">
        <f>IF(L97="","",TODAY()-L97)</f>
        <v/>
      </c>
      <c r="O97" s="11">
        <f>IF(A97="","",IF(OR(I97="Ganho",I97="Perdido"),"Encerrado",IF(M97="","Sem data",IF(M97&lt;TODAY(),"Atrasado",IF(M97=TODAY(),"Hoje","Em dia")))))</f>
        <v/>
      </c>
      <c r="P97" s="11">
        <f>IF(A97="","",COUNTIF('Follow-up'!$B$2:$B$3001,A97))</f>
        <v/>
      </c>
    </row>
    <row r="98">
      <c r="G98" s="9" t="n"/>
      <c r="K98" s="10" t="n"/>
      <c r="L98" s="10" t="n"/>
      <c r="M98" s="10" t="n"/>
      <c r="N98" s="11">
        <f>IF(L98="","",TODAY()-L98)</f>
        <v/>
      </c>
      <c r="O98" s="11">
        <f>IF(A98="","",IF(OR(I98="Ganho",I98="Perdido"),"Encerrado",IF(M98="","Sem data",IF(M98&lt;TODAY(),"Atrasado",IF(M98=TODAY(),"Hoje","Em dia")))))</f>
        <v/>
      </c>
      <c r="P98" s="11">
        <f>IF(A98="","",COUNTIF('Follow-up'!$B$2:$B$3001,A98))</f>
        <v/>
      </c>
    </row>
    <row r="99">
      <c r="G99" s="9" t="n"/>
      <c r="K99" s="10" t="n"/>
      <c r="L99" s="10" t="n"/>
      <c r="M99" s="10" t="n"/>
      <c r="N99" s="11">
        <f>IF(L99="","",TODAY()-L99)</f>
        <v/>
      </c>
      <c r="O99" s="11">
        <f>IF(A99="","",IF(OR(I99="Ganho",I99="Perdido"),"Encerrado",IF(M99="","Sem data",IF(M99&lt;TODAY(),"Atrasado",IF(M99=TODAY(),"Hoje","Em dia")))))</f>
        <v/>
      </c>
      <c r="P99" s="11">
        <f>IF(A99="","",COUNTIF('Follow-up'!$B$2:$B$3001,A99))</f>
        <v/>
      </c>
    </row>
    <row r="100">
      <c r="G100" s="9" t="n"/>
      <c r="K100" s="10" t="n"/>
      <c r="L100" s="10" t="n"/>
      <c r="M100" s="10" t="n"/>
      <c r="N100" s="11">
        <f>IF(L100="","",TODAY()-L100)</f>
        <v/>
      </c>
      <c r="O100" s="11">
        <f>IF(A100="","",IF(OR(I100="Ganho",I100="Perdido"),"Encerrado",IF(M100="","Sem data",IF(M100&lt;TODAY(),"Atrasado",IF(M100=TODAY(),"Hoje","Em dia")))))</f>
        <v/>
      </c>
      <c r="P100" s="11">
        <f>IF(A100="","",COUNTIF('Follow-up'!$B$2:$B$3001,A100))</f>
        <v/>
      </c>
    </row>
    <row r="101">
      <c r="G101" s="9" t="n"/>
      <c r="K101" s="10" t="n"/>
      <c r="L101" s="10" t="n"/>
      <c r="M101" s="10" t="n"/>
      <c r="N101" s="11">
        <f>IF(L101="","",TODAY()-L101)</f>
        <v/>
      </c>
      <c r="O101" s="11">
        <f>IF(A101="","",IF(OR(I101="Ganho",I101="Perdido"),"Encerrado",IF(M101="","Sem data",IF(M101&lt;TODAY(),"Atrasado",IF(M101=TODAY(),"Hoje","Em dia")))))</f>
        <v/>
      </c>
      <c r="P101" s="11">
        <f>IF(A101="","",COUNTIF('Follow-up'!$B$2:$B$3001,A101))</f>
        <v/>
      </c>
    </row>
    <row r="102">
      <c r="G102" s="9" t="n"/>
      <c r="K102" s="10" t="n"/>
      <c r="L102" s="10" t="n"/>
      <c r="M102" s="10" t="n"/>
      <c r="N102" s="11">
        <f>IF(L102="","",TODAY()-L102)</f>
        <v/>
      </c>
      <c r="O102" s="11">
        <f>IF(A102="","",IF(OR(I102="Ganho",I102="Perdido"),"Encerrado",IF(M102="","Sem data",IF(M102&lt;TODAY(),"Atrasado",IF(M102=TODAY(),"Hoje","Em dia")))))</f>
        <v/>
      </c>
      <c r="P102" s="11">
        <f>IF(A102="","",COUNTIF('Follow-up'!$B$2:$B$3001,A102))</f>
        <v/>
      </c>
    </row>
    <row r="103">
      <c r="G103" s="9" t="n"/>
      <c r="K103" s="10" t="n"/>
      <c r="L103" s="10" t="n"/>
      <c r="M103" s="10" t="n"/>
      <c r="N103" s="11">
        <f>IF(L103="","",TODAY()-L103)</f>
        <v/>
      </c>
      <c r="O103" s="11">
        <f>IF(A103="","",IF(OR(I103="Ganho",I103="Perdido"),"Encerrado",IF(M103="","Sem data",IF(M103&lt;TODAY(),"Atrasado",IF(M103=TODAY(),"Hoje","Em dia")))))</f>
        <v/>
      </c>
      <c r="P103" s="11">
        <f>IF(A103="","",COUNTIF('Follow-up'!$B$2:$B$3001,A103))</f>
        <v/>
      </c>
    </row>
    <row r="104">
      <c r="G104" s="9" t="n"/>
      <c r="K104" s="10" t="n"/>
      <c r="L104" s="10" t="n"/>
      <c r="M104" s="10" t="n"/>
      <c r="N104" s="11">
        <f>IF(L104="","",TODAY()-L104)</f>
        <v/>
      </c>
      <c r="O104" s="11">
        <f>IF(A104="","",IF(OR(I104="Ganho",I104="Perdido"),"Encerrado",IF(M104="","Sem data",IF(M104&lt;TODAY(),"Atrasado",IF(M104=TODAY(),"Hoje","Em dia")))))</f>
        <v/>
      </c>
      <c r="P104" s="11">
        <f>IF(A104="","",COUNTIF('Follow-up'!$B$2:$B$3001,A104))</f>
        <v/>
      </c>
    </row>
    <row r="105">
      <c r="G105" s="9" t="n"/>
      <c r="K105" s="10" t="n"/>
      <c r="L105" s="10" t="n"/>
      <c r="M105" s="10" t="n"/>
      <c r="N105" s="11">
        <f>IF(L105="","",TODAY()-L105)</f>
        <v/>
      </c>
      <c r="O105" s="11">
        <f>IF(A105="","",IF(OR(I105="Ganho",I105="Perdido"),"Encerrado",IF(M105="","Sem data",IF(M105&lt;TODAY(),"Atrasado",IF(M105=TODAY(),"Hoje","Em dia")))))</f>
        <v/>
      </c>
      <c r="P105" s="11">
        <f>IF(A105="","",COUNTIF('Follow-up'!$B$2:$B$3001,A105))</f>
        <v/>
      </c>
    </row>
    <row r="106">
      <c r="G106" s="9" t="n"/>
      <c r="K106" s="10" t="n"/>
      <c r="L106" s="10" t="n"/>
      <c r="M106" s="10" t="n"/>
      <c r="N106" s="11">
        <f>IF(L106="","",TODAY()-L106)</f>
        <v/>
      </c>
      <c r="O106" s="11">
        <f>IF(A106="","",IF(OR(I106="Ganho",I106="Perdido"),"Encerrado",IF(M106="","Sem data",IF(M106&lt;TODAY(),"Atrasado",IF(M106=TODAY(),"Hoje","Em dia")))))</f>
        <v/>
      </c>
      <c r="P106" s="11">
        <f>IF(A106="","",COUNTIF('Follow-up'!$B$2:$B$3001,A106))</f>
        <v/>
      </c>
    </row>
    <row r="107">
      <c r="G107" s="9" t="n"/>
      <c r="K107" s="10" t="n"/>
      <c r="L107" s="10" t="n"/>
      <c r="M107" s="10" t="n"/>
      <c r="N107" s="11">
        <f>IF(L107="","",TODAY()-L107)</f>
        <v/>
      </c>
      <c r="O107" s="11">
        <f>IF(A107="","",IF(OR(I107="Ganho",I107="Perdido"),"Encerrado",IF(M107="","Sem data",IF(M107&lt;TODAY(),"Atrasado",IF(M107=TODAY(),"Hoje","Em dia")))))</f>
        <v/>
      </c>
      <c r="P107" s="11">
        <f>IF(A107="","",COUNTIF('Follow-up'!$B$2:$B$3001,A107))</f>
        <v/>
      </c>
    </row>
    <row r="108">
      <c r="G108" s="9" t="n"/>
      <c r="K108" s="10" t="n"/>
      <c r="L108" s="10" t="n"/>
      <c r="M108" s="10" t="n"/>
      <c r="N108" s="11">
        <f>IF(L108="","",TODAY()-L108)</f>
        <v/>
      </c>
      <c r="O108" s="11">
        <f>IF(A108="","",IF(OR(I108="Ganho",I108="Perdido"),"Encerrado",IF(M108="","Sem data",IF(M108&lt;TODAY(),"Atrasado",IF(M108=TODAY(),"Hoje","Em dia")))))</f>
        <v/>
      </c>
      <c r="P108" s="11">
        <f>IF(A108="","",COUNTIF('Follow-up'!$B$2:$B$3001,A108))</f>
        <v/>
      </c>
    </row>
    <row r="109">
      <c r="G109" s="9" t="n"/>
      <c r="K109" s="10" t="n"/>
      <c r="L109" s="10" t="n"/>
      <c r="M109" s="10" t="n"/>
      <c r="N109" s="11">
        <f>IF(L109="","",TODAY()-L109)</f>
        <v/>
      </c>
      <c r="O109" s="11">
        <f>IF(A109="","",IF(OR(I109="Ganho",I109="Perdido"),"Encerrado",IF(M109="","Sem data",IF(M109&lt;TODAY(),"Atrasado",IF(M109=TODAY(),"Hoje","Em dia")))))</f>
        <v/>
      </c>
      <c r="P109" s="11">
        <f>IF(A109="","",COUNTIF('Follow-up'!$B$2:$B$3001,A109))</f>
        <v/>
      </c>
    </row>
    <row r="110">
      <c r="G110" s="9" t="n"/>
      <c r="K110" s="10" t="n"/>
      <c r="L110" s="10" t="n"/>
      <c r="M110" s="10" t="n"/>
      <c r="N110" s="11">
        <f>IF(L110="","",TODAY()-L110)</f>
        <v/>
      </c>
      <c r="O110" s="11">
        <f>IF(A110="","",IF(OR(I110="Ganho",I110="Perdido"),"Encerrado",IF(M110="","Sem data",IF(M110&lt;TODAY(),"Atrasado",IF(M110=TODAY(),"Hoje","Em dia")))))</f>
        <v/>
      </c>
      <c r="P110" s="11">
        <f>IF(A110="","",COUNTIF('Follow-up'!$B$2:$B$3001,A110))</f>
        <v/>
      </c>
    </row>
    <row r="111">
      <c r="G111" s="9" t="n"/>
      <c r="K111" s="10" t="n"/>
      <c r="L111" s="10" t="n"/>
      <c r="M111" s="10" t="n"/>
      <c r="N111" s="11">
        <f>IF(L111="","",TODAY()-L111)</f>
        <v/>
      </c>
      <c r="O111" s="11">
        <f>IF(A111="","",IF(OR(I111="Ganho",I111="Perdido"),"Encerrado",IF(M111="","Sem data",IF(M111&lt;TODAY(),"Atrasado",IF(M111=TODAY(),"Hoje","Em dia")))))</f>
        <v/>
      </c>
      <c r="P111" s="11">
        <f>IF(A111="","",COUNTIF('Follow-up'!$B$2:$B$3001,A111))</f>
        <v/>
      </c>
    </row>
    <row r="112">
      <c r="G112" s="9" t="n"/>
      <c r="K112" s="10" t="n"/>
      <c r="L112" s="10" t="n"/>
      <c r="M112" s="10" t="n"/>
      <c r="N112" s="11">
        <f>IF(L112="","",TODAY()-L112)</f>
        <v/>
      </c>
      <c r="O112" s="11">
        <f>IF(A112="","",IF(OR(I112="Ganho",I112="Perdido"),"Encerrado",IF(M112="","Sem data",IF(M112&lt;TODAY(),"Atrasado",IF(M112=TODAY(),"Hoje","Em dia")))))</f>
        <v/>
      </c>
      <c r="P112" s="11">
        <f>IF(A112="","",COUNTIF('Follow-up'!$B$2:$B$3001,A112))</f>
        <v/>
      </c>
    </row>
    <row r="113">
      <c r="G113" s="9" t="n"/>
      <c r="K113" s="10" t="n"/>
      <c r="L113" s="10" t="n"/>
      <c r="M113" s="10" t="n"/>
      <c r="N113" s="11">
        <f>IF(L113="","",TODAY()-L113)</f>
        <v/>
      </c>
      <c r="O113" s="11">
        <f>IF(A113="","",IF(OR(I113="Ganho",I113="Perdido"),"Encerrado",IF(M113="","Sem data",IF(M113&lt;TODAY(),"Atrasado",IF(M113=TODAY(),"Hoje","Em dia")))))</f>
        <v/>
      </c>
      <c r="P113" s="11">
        <f>IF(A113="","",COUNTIF('Follow-up'!$B$2:$B$3001,A113))</f>
        <v/>
      </c>
    </row>
    <row r="114">
      <c r="G114" s="9" t="n"/>
      <c r="K114" s="10" t="n"/>
      <c r="L114" s="10" t="n"/>
      <c r="M114" s="10" t="n"/>
      <c r="N114" s="11">
        <f>IF(L114="","",TODAY()-L114)</f>
        <v/>
      </c>
      <c r="O114" s="11">
        <f>IF(A114="","",IF(OR(I114="Ganho",I114="Perdido"),"Encerrado",IF(M114="","Sem data",IF(M114&lt;TODAY(),"Atrasado",IF(M114=TODAY(),"Hoje","Em dia")))))</f>
        <v/>
      </c>
      <c r="P114" s="11">
        <f>IF(A114="","",COUNTIF('Follow-up'!$B$2:$B$3001,A114))</f>
        <v/>
      </c>
    </row>
    <row r="115">
      <c r="G115" s="9" t="n"/>
      <c r="K115" s="10" t="n"/>
      <c r="L115" s="10" t="n"/>
      <c r="M115" s="10" t="n"/>
      <c r="N115" s="11">
        <f>IF(L115="","",TODAY()-L115)</f>
        <v/>
      </c>
      <c r="O115" s="11">
        <f>IF(A115="","",IF(OR(I115="Ganho",I115="Perdido"),"Encerrado",IF(M115="","Sem data",IF(M115&lt;TODAY(),"Atrasado",IF(M115=TODAY(),"Hoje","Em dia")))))</f>
        <v/>
      </c>
      <c r="P115" s="11">
        <f>IF(A115="","",COUNTIF('Follow-up'!$B$2:$B$3001,A115))</f>
        <v/>
      </c>
    </row>
    <row r="116">
      <c r="G116" s="9" t="n"/>
      <c r="K116" s="10" t="n"/>
      <c r="L116" s="10" t="n"/>
      <c r="M116" s="10" t="n"/>
      <c r="N116" s="11">
        <f>IF(L116="","",TODAY()-L116)</f>
        <v/>
      </c>
      <c r="O116" s="11">
        <f>IF(A116="","",IF(OR(I116="Ganho",I116="Perdido"),"Encerrado",IF(M116="","Sem data",IF(M116&lt;TODAY(),"Atrasado",IF(M116=TODAY(),"Hoje","Em dia")))))</f>
        <v/>
      </c>
      <c r="P116" s="11">
        <f>IF(A116="","",COUNTIF('Follow-up'!$B$2:$B$3001,A116))</f>
        <v/>
      </c>
    </row>
    <row r="117">
      <c r="G117" s="9" t="n"/>
      <c r="K117" s="10" t="n"/>
      <c r="L117" s="10" t="n"/>
      <c r="M117" s="10" t="n"/>
      <c r="N117" s="11">
        <f>IF(L117="","",TODAY()-L117)</f>
        <v/>
      </c>
      <c r="O117" s="11">
        <f>IF(A117="","",IF(OR(I117="Ganho",I117="Perdido"),"Encerrado",IF(M117="","Sem data",IF(M117&lt;TODAY(),"Atrasado",IF(M117=TODAY(),"Hoje","Em dia")))))</f>
        <v/>
      </c>
      <c r="P117" s="11">
        <f>IF(A117="","",COUNTIF('Follow-up'!$B$2:$B$3001,A117))</f>
        <v/>
      </c>
    </row>
    <row r="118">
      <c r="G118" s="9" t="n"/>
      <c r="K118" s="10" t="n"/>
      <c r="L118" s="10" t="n"/>
      <c r="M118" s="10" t="n"/>
      <c r="N118" s="11">
        <f>IF(L118="","",TODAY()-L118)</f>
        <v/>
      </c>
      <c r="O118" s="11">
        <f>IF(A118="","",IF(OR(I118="Ganho",I118="Perdido"),"Encerrado",IF(M118="","Sem data",IF(M118&lt;TODAY(),"Atrasado",IF(M118=TODAY(),"Hoje","Em dia")))))</f>
        <v/>
      </c>
      <c r="P118" s="11">
        <f>IF(A118="","",COUNTIF('Follow-up'!$B$2:$B$3001,A118))</f>
        <v/>
      </c>
    </row>
    <row r="119">
      <c r="G119" s="9" t="n"/>
      <c r="K119" s="10" t="n"/>
      <c r="L119" s="10" t="n"/>
      <c r="M119" s="10" t="n"/>
      <c r="N119" s="11">
        <f>IF(L119="","",TODAY()-L119)</f>
        <v/>
      </c>
      <c r="O119" s="11">
        <f>IF(A119="","",IF(OR(I119="Ganho",I119="Perdido"),"Encerrado",IF(M119="","Sem data",IF(M119&lt;TODAY(),"Atrasado",IF(M119=TODAY(),"Hoje","Em dia")))))</f>
        <v/>
      </c>
      <c r="P119" s="11">
        <f>IF(A119="","",COUNTIF('Follow-up'!$B$2:$B$3001,A119))</f>
        <v/>
      </c>
    </row>
    <row r="120">
      <c r="G120" s="9" t="n"/>
      <c r="K120" s="10" t="n"/>
      <c r="L120" s="10" t="n"/>
      <c r="M120" s="10" t="n"/>
      <c r="N120" s="11">
        <f>IF(L120="","",TODAY()-L120)</f>
        <v/>
      </c>
      <c r="O120" s="11">
        <f>IF(A120="","",IF(OR(I120="Ganho",I120="Perdido"),"Encerrado",IF(M120="","Sem data",IF(M120&lt;TODAY(),"Atrasado",IF(M120=TODAY(),"Hoje","Em dia")))))</f>
        <v/>
      </c>
      <c r="P120" s="11">
        <f>IF(A120="","",COUNTIF('Follow-up'!$B$2:$B$3001,A120))</f>
        <v/>
      </c>
    </row>
    <row r="121">
      <c r="G121" s="9" t="n"/>
      <c r="K121" s="10" t="n"/>
      <c r="L121" s="10" t="n"/>
      <c r="M121" s="10" t="n"/>
      <c r="N121" s="11">
        <f>IF(L121="","",TODAY()-L121)</f>
        <v/>
      </c>
      <c r="O121" s="11">
        <f>IF(A121="","",IF(OR(I121="Ganho",I121="Perdido"),"Encerrado",IF(M121="","Sem data",IF(M121&lt;TODAY(),"Atrasado",IF(M121=TODAY(),"Hoje","Em dia")))))</f>
        <v/>
      </c>
      <c r="P121" s="11">
        <f>IF(A121="","",COUNTIF('Follow-up'!$B$2:$B$3001,A121))</f>
        <v/>
      </c>
    </row>
    <row r="122">
      <c r="G122" s="9" t="n"/>
      <c r="K122" s="10" t="n"/>
      <c r="L122" s="10" t="n"/>
      <c r="M122" s="10" t="n"/>
      <c r="N122" s="11">
        <f>IF(L122="","",TODAY()-L122)</f>
        <v/>
      </c>
      <c r="O122" s="11">
        <f>IF(A122="","",IF(OR(I122="Ganho",I122="Perdido"),"Encerrado",IF(M122="","Sem data",IF(M122&lt;TODAY(),"Atrasado",IF(M122=TODAY(),"Hoje","Em dia")))))</f>
        <v/>
      </c>
      <c r="P122" s="11">
        <f>IF(A122="","",COUNTIF('Follow-up'!$B$2:$B$3001,A122))</f>
        <v/>
      </c>
    </row>
    <row r="123">
      <c r="G123" s="9" t="n"/>
      <c r="K123" s="10" t="n"/>
      <c r="L123" s="10" t="n"/>
      <c r="M123" s="10" t="n"/>
      <c r="N123" s="11">
        <f>IF(L123="","",TODAY()-L123)</f>
        <v/>
      </c>
      <c r="O123" s="11">
        <f>IF(A123="","",IF(OR(I123="Ganho",I123="Perdido"),"Encerrado",IF(M123="","Sem data",IF(M123&lt;TODAY(),"Atrasado",IF(M123=TODAY(),"Hoje","Em dia")))))</f>
        <v/>
      </c>
      <c r="P123" s="11">
        <f>IF(A123="","",COUNTIF('Follow-up'!$B$2:$B$3001,A123))</f>
        <v/>
      </c>
    </row>
    <row r="124">
      <c r="G124" s="9" t="n"/>
      <c r="K124" s="10" t="n"/>
      <c r="L124" s="10" t="n"/>
      <c r="M124" s="10" t="n"/>
      <c r="N124" s="11">
        <f>IF(L124="","",TODAY()-L124)</f>
        <v/>
      </c>
      <c r="O124" s="11">
        <f>IF(A124="","",IF(OR(I124="Ganho",I124="Perdido"),"Encerrado",IF(M124="","Sem data",IF(M124&lt;TODAY(),"Atrasado",IF(M124=TODAY(),"Hoje","Em dia")))))</f>
        <v/>
      </c>
      <c r="P124" s="11">
        <f>IF(A124="","",COUNTIF('Follow-up'!$B$2:$B$3001,A124))</f>
        <v/>
      </c>
    </row>
    <row r="125">
      <c r="G125" s="9" t="n"/>
      <c r="K125" s="10" t="n"/>
      <c r="L125" s="10" t="n"/>
      <c r="M125" s="10" t="n"/>
      <c r="N125" s="11">
        <f>IF(L125="","",TODAY()-L125)</f>
        <v/>
      </c>
      <c r="O125" s="11">
        <f>IF(A125="","",IF(OR(I125="Ganho",I125="Perdido"),"Encerrado",IF(M125="","Sem data",IF(M125&lt;TODAY(),"Atrasado",IF(M125=TODAY(),"Hoje","Em dia")))))</f>
        <v/>
      </c>
      <c r="P125" s="11">
        <f>IF(A125="","",COUNTIF('Follow-up'!$B$2:$B$3001,A125))</f>
        <v/>
      </c>
    </row>
    <row r="126">
      <c r="G126" s="9" t="n"/>
      <c r="K126" s="10" t="n"/>
      <c r="L126" s="10" t="n"/>
      <c r="M126" s="10" t="n"/>
      <c r="N126" s="11">
        <f>IF(L126="","",TODAY()-L126)</f>
        <v/>
      </c>
      <c r="O126" s="11">
        <f>IF(A126="","",IF(OR(I126="Ganho",I126="Perdido"),"Encerrado",IF(M126="","Sem data",IF(M126&lt;TODAY(),"Atrasado",IF(M126=TODAY(),"Hoje","Em dia")))))</f>
        <v/>
      </c>
      <c r="P126" s="11">
        <f>IF(A126="","",COUNTIF('Follow-up'!$B$2:$B$3001,A126))</f>
        <v/>
      </c>
    </row>
    <row r="127">
      <c r="G127" s="9" t="n"/>
      <c r="K127" s="10" t="n"/>
      <c r="L127" s="10" t="n"/>
      <c r="M127" s="10" t="n"/>
      <c r="N127" s="11">
        <f>IF(L127="","",TODAY()-L127)</f>
        <v/>
      </c>
      <c r="O127" s="11">
        <f>IF(A127="","",IF(OR(I127="Ganho",I127="Perdido"),"Encerrado",IF(M127="","Sem data",IF(M127&lt;TODAY(),"Atrasado",IF(M127=TODAY(),"Hoje","Em dia")))))</f>
        <v/>
      </c>
      <c r="P127" s="11">
        <f>IF(A127="","",COUNTIF('Follow-up'!$B$2:$B$3001,A127))</f>
        <v/>
      </c>
    </row>
    <row r="128">
      <c r="G128" s="9" t="n"/>
      <c r="K128" s="10" t="n"/>
      <c r="L128" s="10" t="n"/>
      <c r="M128" s="10" t="n"/>
      <c r="N128" s="11">
        <f>IF(L128="","",TODAY()-L128)</f>
        <v/>
      </c>
      <c r="O128" s="11">
        <f>IF(A128="","",IF(OR(I128="Ganho",I128="Perdido"),"Encerrado",IF(M128="","Sem data",IF(M128&lt;TODAY(),"Atrasado",IF(M128=TODAY(),"Hoje","Em dia")))))</f>
        <v/>
      </c>
      <c r="P128" s="11">
        <f>IF(A128="","",COUNTIF('Follow-up'!$B$2:$B$3001,A128))</f>
        <v/>
      </c>
    </row>
    <row r="129">
      <c r="G129" s="9" t="n"/>
      <c r="K129" s="10" t="n"/>
      <c r="L129" s="10" t="n"/>
      <c r="M129" s="10" t="n"/>
      <c r="N129" s="11">
        <f>IF(L129="","",TODAY()-L129)</f>
        <v/>
      </c>
      <c r="O129" s="11">
        <f>IF(A129="","",IF(OR(I129="Ganho",I129="Perdido"),"Encerrado",IF(M129="","Sem data",IF(M129&lt;TODAY(),"Atrasado",IF(M129=TODAY(),"Hoje","Em dia")))))</f>
        <v/>
      </c>
      <c r="P129" s="11">
        <f>IF(A129="","",COUNTIF('Follow-up'!$B$2:$B$3001,A129))</f>
        <v/>
      </c>
    </row>
    <row r="130">
      <c r="G130" s="9" t="n"/>
      <c r="K130" s="10" t="n"/>
      <c r="L130" s="10" t="n"/>
      <c r="M130" s="10" t="n"/>
      <c r="N130" s="11">
        <f>IF(L130="","",TODAY()-L130)</f>
        <v/>
      </c>
      <c r="O130" s="11">
        <f>IF(A130="","",IF(OR(I130="Ganho",I130="Perdido"),"Encerrado",IF(M130="","Sem data",IF(M130&lt;TODAY(),"Atrasado",IF(M130=TODAY(),"Hoje","Em dia")))))</f>
        <v/>
      </c>
      <c r="P130" s="11">
        <f>IF(A130="","",COUNTIF('Follow-up'!$B$2:$B$3001,A130))</f>
        <v/>
      </c>
    </row>
    <row r="131">
      <c r="G131" s="9" t="n"/>
      <c r="K131" s="10" t="n"/>
      <c r="L131" s="10" t="n"/>
      <c r="M131" s="10" t="n"/>
      <c r="N131" s="11">
        <f>IF(L131="","",TODAY()-L131)</f>
        <v/>
      </c>
      <c r="O131" s="11">
        <f>IF(A131="","",IF(OR(I131="Ganho",I131="Perdido"),"Encerrado",IF(M131="","Sem data",IF(M131&lt;TODAY(),"Atrasado",IF(M131=TODAY(),"Hoje","Em dia")))))</f>
        <v/>
      </c>
      <c r="P131" s="11">
        <f>IF(A131="","",COUNTIF('Follow-up'!$B$2:$B$3001,A131))</f>
        <v/>
      </c>
    </row>
    <row r="132">
      <c r="G132" s="9" t="n"/>
      <c r="K132" s="10" t="n"/>
      <c r="L132" s="10" t="n"/>
      <c r="M132" s="10" t="n"/>
      <c r="N132" s="11">
        <f>IF(L132="","",TODAY()-L132)</f>
        <v/>
      </c>
      <c r="O132" s="11">
        <f>IF(A132="","",IF(OR(I132="Ganho",I132="Perdido"),"Encerrado",IF(M132="","Sem data",IF(M132&lt;TODAY(),"Atrasado",IF(M132=TODAY(),"Hoje","Em dia")))))</f>
        <v/>
      </c>
      <c r="P132" s="11">
        <f>IF(A132="","",COUNTIF('Follow-up'!$B$2:$B$3001,A132))</f>
        <v/>
      </c>
    </row>
    <row r="133">
      <c r="G133" s="9" t="n"/>
      <c r="K133" s="10" t="n"/>
      <c r="L133" s="10" t="n"/>
      <c r="M133" s="10" t="n"/>
      <c r="N133" s="11">
        <f>IF(L133="","",TODAY()-L133)</f>
        <v/>
      </c>
      <c r="O133" s="11">
        <f>IF(A133="","",IF(OR(I133="Ganho",I133="Perdido"),"Encerrado",IF(M133="","Sem data",IF(M133&lt;TODAY(),"Atrasado",IF(M133=TODAY(),"Hoje","Em dia")))))</f>
        <v/>
      </c>
      <c r="P133" s="11">
        <f>IF(A133="","",COUNTIF('Follow-up'!$B$2:$B$3001,A133))</f>
        <v/>
      </c>
    </row>
    <row r="134">
      <c r="G134" s="9" t="n"/>
      <c r="K134" s="10" t="n"/>
      <c r="L134" s="10" t="n"/>
      <c r="M134" s="10" t="n"/>
      <c r="N134" s="11">
        <f>IF(L134="","",TODAY()-L134)</f>
        <v/>
      </c>
      <c r="O134" s="11">
        <f>IF(A134="","",IF(OR(I134="Ganho",I134="Perdido"),"Encerrado",IF(M134="","Sem data",IF(M134&lt;TODAY(),"Atrasado",IF(M134=TODAY(),"Hoje","Em dia")))))</f>
        <v/>
      </c>
      <c r="P134" s="11">
        <f>IF(A134="","",COUNTIF('Follow-up'!$B$2:$B$3001,A134))</f>
        <v/>
      </c>
    </row>
    <row r="135">
      <c r="G135" s="9" t="n"/>
      <c r="K135" s="10" t="n"/>
      <c r="L135" s="10" t="n"/>
      <c r="M135" s="10" t="n"/>
      <c r="N135" s="11">
        <f>IF(L135="","",TODAY()-L135)</f>
        <v/>
      </c>
      <c r="O135" s="11">
        <f>IF(A135="","",IF(OR(I135="Ganho",I135="Perdido"),"Encerrado",IF(M135="","Sem data",IF(M135&lt;TODAY(),"Atrasado",IF(M135=TODAY(),"Hoje","Em dia")))))</f>
        <v/>
      </c>
      <c r="P135" s="11">
        <f>IF(A135="","",COUNTIF('Follow-up'!$B$2:$B$3001,A135))</f>
        <v/>
      </c>
    </row>
    <row r="136">
      <c r="G136" s="9" t="n"/>
      <c r="K136" s="10" t="n"/>
      <c r="L136" s="10" t="n"/>
      <c r="M136" s="10" t="n"/>
      <c r="N136" s="11">
        <f>IF(L136="","",TODAY()-L136)</f>
        <v/>
      </c>
      <c r="O136" s="11">
        <f>IF(A136="","",IF(OR(I136="Ganho",I136="Perdido"),"Encerrado",IF(M136="","Sem data",IF(M136&lt;TODAY(),"Atrasado",IF(M136=TODAY(),"Hoje","Em dia")))))</f>
        <v/>
      </c>
      <c r="P136" s="11">
        <f>IF(A136="","",COUNTIF('Follow-up'!$B$2:$B$3001,A136))</f>
        <v/>
      </c>
    </row>
    <row r="137">
      <c r="G137" s="9" t="n"/>
      <c r="K137" s="10" t="n"/>
      <c r="L137" s="10" t="n"/>
      <c r="M137" s="10" t="n"/>
      <c r="N137" s="11">
        <f>IF(L137="","",TODAY()-L137)</f>
        <v/>
      </c>
      <c r="O137" s="11">
        <f>IF(A137="","",IF(OR(I137="Ganho",I137="Perdido"),"Encerrado",IF(M137="","Sem data",IF(M137&lt;TODAY(),"Atrasado",IF(M137=TODAY(),"Hoje","Em dia")))))</f>
        <v/>
      </c>
      <c r="P137" s="11">
        <f>IF(A137="","",COUNTIF('Follow-up'!$B$2:$B$3001,A137))</f>
        <v/>
      </c>
    </row>
    <row r="138">
      <c r="G138" s="9" t="n"/>
      <c r="K138" s="10" t="n"/>
      <c r="L138" s="10" t="n"/>
      <c r="M138" s="10" t="n"/>
      <c r="N138" s="11">
        <f>IF(L138="","",TODAY()-L138)</f>
        <v/>
      </c>
      <c r="O138" s="11">
        <f>IF(A138="","",IF(OR(I138="Ganho",I138="Perdido"),"Encerrado",IF(M138="","Sem data",IF(M138&lt;TODAY(),"Atrasado",IF(M138=TODAY(),"Hoje","Em dia")))))</f>
        <v/>
      </c>
      <c r="P138" s="11">
        <f>IF(A138="","",COUNTIF('Follow-up'!$B$2:$B$3001,A138))</f>
        <v/>
      </c>
    </row>
    <row r="139">
      <c r="G139" s="9" t="n"/>
      <c r="K139" s="10" t="n"/>
      <c r="L139" s="10" t="n"/>
      <c r="M139" s="10" t="n"/>
      <c r="N139" s="11">
        <f>IF(L139="","",TODAY()-L139)</f>
        <v/>
      </c>
      <c r="O139" s="11">
        <f>IF(A139="","",IF(OR(I139="Ganho",I139="Perdido"),"Encerrado",IF(M139="","Sem data",IF(M139&lt;TODAY(),"Atrasado",IF(M139=TODAY(),"Hoje","Em dia")))))</f>
        <v/>
      </c>
      <c r="P139" s="11">
        <f>IF(A139="","",COUNTIF('Follow-up'!$B$2:$B$3001,A139))</f>
        <v/>
      </c>
    </row>
    <row r="140">
      <c r="G140" s="9" t="n"/>
      <c r="K140" s="10" t="n"/>
      <c r="L140" s="10" t="n"/>
      <c r="M140" s="10" t="n"/>
      <c r="N140" s="11">
        <f>IF(L140="","",TODAY()-L140)</f>
        <v/>
      </c>
      <c r="O140" s="11">
        <f>IF(A140="","",IF(OR(I140="Ganho",I140="Perdido"),"Encerrado",IF(M140="","Sem data",IF(M140&lt;TODAY(),"Atrasado",IF(M140=TODAY(),"Hoje","Em dia")))))</f>
        <v/>
      </c>
      <c r="P140" s="11">
        <f>IF(A140="","",COUNTIF('Follow-up'!$B$2:$B$3001,A140))</f>
        <v/>
      </c>
    </row>
    <row r="141">
      <c r="G141" s="9" t="n"/>
      <c r="K141" s="10" t="n"/>
      <c r="L141" s="10" t="n"/>
      <c r="M141" s="10" t="n"/>
      <c r="N141" s="11">
        <f>IF(L141="","",TODAY()-L141)</f>
        <v/>
      </c>
      <c r="O141" s="11">
        <f>IF(A141="","",IF(OR(I141="Ganho",I141="Perdido"),"Encerrado",IF(M141="","Sem data",IF(M141&lt;TODAY(),"Atrasado",IF(M141=TODAY(),"Hoje","Em dia")))))</f>
        <v/>
      </c>
      <c r="P141" s="11">
        <f>IF(A141="","",COUNTIF('Follow-up'!$B$2:$B$3001,A141))</f>
        <v/>
      </c>
    </row>
    <row r="142">
      <c r="G142" s="9" t="n"/>
      <c r="K142" s="10" t="n"/>
      <c r="L142" s="10" t="n"/>
      <c r="M142" s="10" t="n"/>
      <c r="N142" s="11">
        <f>IF(L142="","",TODAY()-L142)</f>
        <v/>
      </c>
      <c r="O142" s="11">
        <f>IF(A142="","",IF(OR(I142="Ganho",I142="Perdido"),"Encerrado",IF(M142="","Sem data",IF(M142&lt;TODAY(),"Atrasado",IF(M142=TODAY(),"Hoje","Em dia")))))</f>
        <v/>
      </c>
      <c r="P142" s="11">
        <f>IF(A142="","",COUNTIF('Follow-up'!$B$2:$B$3001,A142))</f>
        <v/>
      </c>
    </row>
    <row r="143">
      <c r="G143" s="9" t="n"/>
      <c r="K143" s="10" t="n"/>
      <c r="L143" s="10" t="n"/>
      <c r="M143" s="10" t="n"/>
      <c r="N143" s="11">
        <f>IF(L143="","",TODAY()-L143)</f>
        <v/>
      </c>
      <c r="O143" s="11">
        <f>IF(A143="","",IF(OR(I143="Ganho",I143="Perdido"),"Encerrado",IF(M143="","Sem data",IF(M143&lt;TODAY(),"Atrasado",IF(M143=TODAY(),"Hoje","Em dia")))))</f>
        <v/>
      </c>
      <c r="P143" s="11">
        <f>IF(A143="","",COUNTIF('Follow-up'!$B$2:$B$3001,A143))</f>
        <v/>
      </c>
    </row>
    <row r="144">
      <c r="G144" s="9" t="n"/>
      <c r="K144" s="10" t="n"/>
      <c r="L144" s="10" t="n"/>
      <c r="M144" s="10" t="n"/>
      <c r="N144" s="11">
        <f>IF(L144="","",TODAY()-L144)</f>
        <v/>
      </c>
      <c r="O144" s="11">
        <f>IF(A144="","",IF(OR(I144="Ganho",I144="Perdido"),"Encerrado",IF(M144="","Sem data",IF(M144&lt;TODAY(),"Atrasado",IF(M144=TODAY(),"Hoje","Em dia")))))</f>
        <v/>
      </c>
      <c r="P144" s="11">
        <f>IF(A144="","",COUNTIF('Follow-up'!$B$2:$B$3001,A144))</f>
        <v/>
      </c>
    </row>
    <row r="145">
      <c r="G145" s="9" t="n"/>
      <c r="K145" s="10" t="n"/>
      <c r="L145" s="10" t="n"/>
      <c r="M145" s="10" t="n"/>
      <c r="N145" s="11">
        <f>IF(L145="","",TODAY()-L145)</f>
        <v/>
      </c>
      <c r="O145" s="11">
        <f>IF(A145="","",IF(OR(I145="Ganho",I145="Perdido"),"Encerrado",IF(M145="","Sem data",IF(M145&lt;TODAY(),"Atrasado",IF(M145=TODAY(),"Hoje","Em dia")))))</f>
        <v/>
      </c>
      <c r="P145" s="11">
        <f>IF(A145="","",COUNTIF('Follow-up'!$B$2:$B$3001,A145))</f>
        <v/>
      </c>
    </row>
    <row r="146">
      <c r="G146" s="9" t="n"/>
      <c r="K146" s="10" t="n"/>
      <c r="L146" s="10" t="n"/>
      <c r="M146" s="10" t="n"/>
      <c r="N146" s="11">
        <f>IF(L146="","",TODAY()-L146)</f>
        <v/>
      </c>
      <c r="O146" s="11">
        <f>IF(A146="","",IF(OR(I146="Ganho",I146="Perdido"),"Encerrado",IF(M146="","Sem data",IF(M146&lt;TODAY(),"Atrasado",IF(M146=TODAY(),"Hoje","Em dia")))))</f>
        <v/>
      </c>
      <c r="P146" s="11">
        <f>IF(A146="","",COUNTIF('Follow-up'!$B$2:$B$3001,A146))</f>
        <v/>
      </c>
    </row>
    <row r="147">
      <c r="G147" s="9" t="n"/>
      <c r="K147" s="10" t="n"/>
      <c r="L147" s="10" t="n"/>
      <c r="M147" s="10" t="n"/>
      <c r="N147" s="11">
        <f>IF(L147="","",TODAY()-L147)</f>
        <v/>
      </c>
      <c r="O147" s="11">
        <f>IF(A147="","",IF(OR(I147="Ganho",I147="Perdido"),"Encerrado",IF(M147="","Sem data",IF(M147&lt;TODAY(),"Atrasado",IF(M147=TODAY(),"Hoje","Em dia")))))</f>
        <v/>
      </c>
      <c r="P147" s="11">
        <f>IF(A147="","",COUNTIF('Follow-up'!$B$2:$B$3001,A147))</f>
        <v/>
      </c>
    </row>
    <row r="148">
      <c r="G148" s="9" t="n"/>
      <c r="K148" s="10" t="n"/>
      <c r="L148" s="10" t="n"/>
      <c r="M148" s="10" t="n"/>
      <c r="N148" s="11">
        <f>IF(L148="","",TODAY()-L148)</f>
        <v/>
      </c>
      <c r="O148" s="11">
        <f>IF(A148="","",IF(OR(I148="Ganho",I148="Perdido"),"Encerrado",IF(M148="","Sem data",IF(M148&lt;TODAY(),"Atrasado",IF(M148=TODAY(),"Hoje","Em dia")))))</f>
        <v/>
      </c>
      <c r="P148" s="11">
        <f>IF(A148="","",COUNTIF('Follow-up'!$B$2:$B$3001,A148))</f>
        <v/>
      </c>
    </row>
    <row r="149">
      <c r="G149" s="9" t="n"/>
      <c r="K149" s="10" t="n"/>
      <c r="L149" s="10" t="n"/>
      <c r="M149" s="10" t="n"/>
      <c r="N149" s="11">
        <f>IF(L149="","",TODAY()-L149)</f>
        <v/>
      </c>
      <c r="O149" s="11">
        <f>IF(A149="","",IF(OR(I149="Ganho",I149="Perdido"),"Encerrado",IF(M149="","Sem data",IF(M149&lt;TODAY(),"Atrasado",IF(M149=TODAY(),"Hoje","Em dia")))))</f>
        <v/>
      </c>
      <c r="P149" s="11">
        <f>IF(A149="","",COUNTIF('Follow-up'!$B$2:$B$3001,A149))</f>
        <v/>
      </c>
    </row>
    <row r="150">
      <c r="G150" s="9" t="n"/>
      <c r="K150" s="10" t="n"/>
      <c r="L150" s="10" t="n"/>
      <c r="M150" s="10" t="n"/>
      <c r="N150" s="11">
        <f>IF(L150="","",TODAY()-L150)</f>
        <v/>
      </c>
      <c r="O150" s="11">
        <f>IF(A150="","",IF(OR(I150="Ganho",I150="Perdido"),"Encerrado",IF(M150="","Sem data",IF(M150&lt;TODAY(),"Atrasado",IF(M150=TODAY(),"Hoje","Em dia")))))</f>
        <v/>
      </c>
      <c r="P150" s="11">
        <f>IF(A150="","",COUNTIF('Follow-up'!$B$2:$B$3001,A150))</f>
        <v/>
      </c>
    </row>
    <row r="151">
      <c r="G151" s="9" t="n"/>
      <c r="K151" s="10" t="n"/>
      <c r="L151" s="10" t="n"/>
      <c r="M151" s="10" t="n"/>
      <c r="N151" s="11">
        <f>IF(L151="","",TODAY()-L151)</f>
        <v/>
      </c>
      <c r="O151" s="11">
        <f>IF(A151="","",IF(OR(I151="Ganho",I151="Perdido"),"Encerrado",IF(M151="","Sem data",IF(M151&lt;TODAY(),"Atrasado",IF(M151=TODAY(),"Hoje","Em dia")))))</f>
        <v/>
      </c>
      <c r="P151" s="11">
        <f>IF(A151="","",COUNTIF('Follow-up'!$B$2:$B$3001,A151))</f>
        <v/>
      </c>
    </row>
    <row r="152">
      <c r="G152" s="9" t="n"/>
      <c r="K152" s="10" t="n"/>
      <c r="L152" s="10" t="n"/>
      <c r="M152" s="10" t="n"/>
      <c r="N152" s="11">
        <f>IF(L152="","",TODAY()-L152)</f>
        <v/>
      </c>
      <c r="O152" s="11">
        <f>IF(A152="","",IF(OR(I152="Ganho",I152="Perdido"),"Encerrado",IF(M152="","Sem data",IF(M152&lt;TODAY(),"Atrasado",IF(M152=TODAY(),"Hoje","Em dia")))))</f>
        <v/>
      </c>
      <c r="P152" s="11">
        <f>IF(A152="","",COUNTIF('Follow-up'!$B$2:$B$3001,A152))</f>
        <v/>
      </c>
    </row>
    <row r="153">
      <c r="G153" s="9" t="n"/>
      <c r="K153" s="10" t="n"/>
      <c r="L153" s="10" t="n"/>
      <c r="M153" s="10" t="n"/>
      <c r="N153" s="11">
        <f>IF(L153="","",TODAY()-L153)</f>
        <v/>
      </c>
      <c r="O153" s="11">
        <f>IF(A153="","",IF(OR(I153="Ganho",I153="Perdido"),"Encerrado",IF(M153="","Sem data",IF(M153&lt;TODAY(),"Atrasado",IF(M153=TODAY(),"Hoje","Em dia")))))</f>
        <v/>
      </c>
      <c r="P153" s="11">
        <f>IF(A153="","",COUNTIF('Follow-up'!$B$2:$B$3001,A153))</f>
        <v/>
      </c>
    </row>
    <row r="154">
      <c r="G154" s="9" t="n"/>
      <c r="K154" s="10" t="n"/>
      <c r="L154" s="10" t="n"/>
      <c r="M154" s="10" t="n"/>
      <c r="N154" s="11">
        <f>IF(L154="","",TODAY()-L154)</f>
        <v/>
      </c>
      <c r="O154" s="11">
        <f>IF(A154="","",IF(OR(I154="Ganho",I154="Perdido"),"Encerrado",IF(M154="","Sem data",IF(M154&lt;TODAY(),"Atrasado",IF(M154=TODAY(),"Hoje","Em dia")))))</f>
        <v/>
      </c>
      <c r="P154" s="11">
        <f>IF(A154="","",COUNTIF('Follow-up'!$B$2:$B$3001,A154))</f>
        <v/>
      </c>
    </row>
    <row r="155">
      <c r="G155" s="9" t="n"/>
      <c r="K155" s="10" t="n"/>
      <c r="L155" s="10" t="n"/>
      <c r="M155" s="10" t="n"/>
      <c r="N155" s="11">
        <f>IF(L155="","",TODAY()-L155)</f>
        <v/>
      </c>
      <c r="O155" s="11">
        <f>IF(A155="","",IF(OR(I155="Ganho",I155="Perdido"),"Encerrado",IF(M155="","Sem data",IF(M155&lt;TODAY(),"Atrasado",IF(M155=TODAY(),"Hoje","Em dia")))))</f>
        <v/>
      </c>
      <c r="P155" s="11">
        <f>IF(A155="","",COUNTIF('Follow-up'!$B$2:$B$3001,A155))</f>
        <v/>
      </c>
    </row>
    <row r="156">
      <c r="G156" s="9" t="n"/>
      <c r="K156" s="10" t="n"/>
      <c r="L156" s="10" t="n"/>
      <c r="M156" s="10" t="n"/>
      <c r="N156" s="11">
        <f>IF(L156="","",TODAY()-L156)</f>
        <v/>
      </c>
      <c r="O156" s="11">
        <f>IF(A156="","",IF(OR(I156="Ganho",I156="Perdido"),"Encerrado",IF(M156="","Sem data",IF(M156&lt;TODAY(),"Atrasado",IF(M156=TODAY(),"Hoje","Em dia")))))</f>
        <v/>
      </c>
      <c r="P156" s="11">
        <f>IF(A156="","",COUNTIF('Follow-up'!$B$2:$B$3001,A156))</f>
        <v/>
      </c>
    </row>
    <row r="157">
      <c r="G157" s="9" t="n"/>
      <c r="K157" s="10" t="n"/>
      <c r="L157" s="10" t="n"/>
      <c r="M157" s="10" t="n"/>
      <c r="N157" s="11">
        <f>IF(L157="","",TODAY()-L157)</f>
        <v/>
      </c>
      <c r="O157" s="11">
        <f>IF(A157="","",IF(OR(I157="Ganho",I157="Perdido"),"Encerrado",IF(M157="","Sem data",IF(M157&lt;TODAY(),"Atrasado",IF(M157=TODAY(),"Hoje","Em dia")))))</f>
        <v/>
      </c>
      <c r="P157" s="11">
        <f>IF(A157="","",COUNTIF('Follow-up'!$B$2:$B$3001,A157))</f>
        <v/>
      </c>
    </row>
    <row r="158">
      <c r="G158" s="9" t="n"/>
      <c r="K158" s="10" t="n"/>
      <c r="L158" s="10" t="n"/>
      <c r="M158" s="10" t="n"/>
      <c r="N158" s="11">
        <f>IF(L158="","",TODAY()-L158)</f>
        <v/>
      </c>
      <c r="O158" s="11">
        <f>IF(A158="","",IF(OR(I158="Ganho",I158="Perdido"),"Encerrado",IF(M158="","Sem data",IF(M158&lt;TODAY(),"Atrasado",IF(M158=TODAY(),"Hoje","Em dia")))))</f>
        <v/>
      </c>
      <c r="P158" s="11">
        <f>IF(A158="","",COUNTIF('Follow-up'!$B$2:$B$3001,A158))</f>
        <v/>
      </c>
    </row>
    <row r="159">
      <c r="G159" s="9" t="n"/>
      <c r="K159" s="10" t="n"/>
      <c r="L159" s="10" t="n"/>
      <c r="M159" s="10" t="n"/>
      <c r="N159" s="11">
        <f>IF(L159="","",TODAY()-L159)</f>
        <v/>
      </c>
      <c r="O159" s="11">
        <f>IF(A159="","",IF(OR(I159="Ganho",I159="Perdido"),"Encerrado",IF(M159="","Sem data",IF(M159&lt;TODAY(),"Atrasado",IF(M159=TODAY(),"Hoje","Em dia")))))</f>
        <v/>
      </c>
      <c r="P159" s="11">
        <f>IF(A159="","",COUNTIF('Follow-up'!$B$2:$B$3001,A159))</f>
        <v/>
      </c>
    </row>
    <row r="160">
      <c r="G160" s="9" t="n"/>
      <c r="K160" s="10" t="n"/>
      <c r="L160" s="10" t="n"/>
      <c r="M160" s="10" t="n"/>
      <c r="N160" s="11">
        <f>IF(L160="","",TODAY()-L160)</f>
        <v/>
      </c>
      <c r="O160" s="11">
        <f>IF(A160="","",IF(OR(I160="Ganho",I160="Perdido"),"Encerrado",IF(M160="","Sem data",IF(M160&lt;TODAY(),"Atrasado",IF(M160=TODAY(),"Hoje","Em dia")))))</f>
        <v/>
      </c>
      <c r="P160" s="11">
        <f>IF(A160="","",COUNTIF('Follow-up'!$B$2:$B$3001,A160))</f>
        <v/>
      </c>
    </row>
    <row r="161">
      <c r="G161" s="9" t="n"/>
      <c r="K161" s="10" t="n"/>
      <c r="L161" s="10" t="n"/>
      <c r="M161" s="10" t="n"/>
      <c r="N161" s="11">
        <f>IF(L161="","",TODAY()-L161)</f>
        <v/>
      </c>
      <c r="O161" s="11">
        <f>IF(A161="","",IF(OR(I161="Ganho",I161="Perdido"),"Encerrado",IF(M161="","Sem data",IF(M161&lt;TODAY(),"Atrasado",IF(M161=TODAY(),"Hoje","Em dia")))))</f>
        <v/>
      </c>
      <c r="P161" s="11">
        <f>IF(A161="","",COUNTIF('Follow-up'!$B$2:$B$3001,A161))</f>
        <v/>
      </c>
    </row>
    <row r="162">
      <c r="G162" s="9" t="n"/>
      <c r="K162" s="10" t="n"/>
      <c r="L162" s="10" t="n"/>
      <c r="M162" s="10" t="n"/>
      <c r="N162" s="11">
        <f>IF(L162="","",TODAY()-L162)</f>
        <v/>
      </c>
      <c r="O162" s="11">
        <f>IF(A162="","",IF(OR(I162="Ganho",I162="Perdido"),"Encerrado",IF(M162="","Sem data",IF(M162&lt;TODAY(),"Atrasado",IF(M162=TODAY(),"Hoje","Em dia")))))</f>
        <v/>
      </c>
      <c r="P162" s="11">
        <f>IF(A162="","",COUNTIF('Follow-up'!$B$2:$B$3001,A162))</f>
        <v/>
      </c>
    </row>
    <row r="163">
      <c r="G163" s="9" t="n"/>
      <c r="K163" s="10" t="n"/>
      <c r="L163" s="10" t="n"/>
      <c r="M163" s="10" t="n"/>
      <c r="N163" s="11">
        <f>IF(L163="","",TODAY()-L163)</f>
        <v/>
      </c>
      <c r="O163" s="11">
        <f>IF(A163="","",IF(OR(I163="Ganho",I163="Perdido"),"Encerrado",IF(M163="","Sem data",IF(M163&lt;TODAY(),"Atrasado",IF(M163=TODAY(),"Hoje","Em dia")))))</f>
        <v/>
      </c>
      <c r="P163" s="11">
        <f>IF(A163="","",COUNTIF('Follow-up'!$B$2:$B$3001,A163))</f>
        <v/>
      </c>
    </row>
    <row r="164">
      <c r="G164" s="9" t="n"/>
      <c r="K164" s="10" t="n"/>
      <c r="L164" s="10" t="n"/>
      <c r="M164" s="10" t="n"/>
      <c r="N164" s="11">
        <f>IF(L164="","",TODAY()-L164)</f>
        <v/>
      </c>
      <c r="O164" s="11">
        <f>IF(A164="","",IF(OR(I164="Ganho",I164="Perdido"),"Encerrado",IF(M164="","Sem data",IF(M164&lt;TODAY(),"Atrasado",IF(M164=TODAY(),"Hoje","Em dia")))))</f>
        <v/>
      </c>
      <c r="P164" s="11">
        <f>IF(A164="","",COUNTIF('Follow-up'!$B$2:$B$3001,A164))</f>
        <v/>
      </c>
    </row>
    <row r="165">
      <c r="G165" s="9" t="n"/>
      <c r="K165" s="10" t="n"/>
      <c r="L165" s="10" t="n"/>
      <c r="M165" s="10" t="n"/>
      <c r="N165" s="11">
        <f>IF(L165="","",TODAY()-L165)</f>
        <v/>
      </c>
      <c r="O165" s="11">
        <f>IF(A165="","",IF(OR(I165="Ganho",I165="Perdido"),"Encerrado",IF(M165="","Sem data",IF(M165&lt;TODAY(),"Atrasado",IF(M165=TODAY(),"Hoje","Em dia")))))</f>
        <v/>
      </c>
      <c r="P165" s="11">
        <f>IF(A165="","",COUNTIF('Follow-up'!$B$2:$B$3001,A165))</f>
        <v/>
      </c>
    </row>
    <row r="166">
      <c r="G166" s="9" t="n"/>
      <c r="K166" s="10" t="n"/>
      <c r="L166" s="10" t="n"/>
      <c r="M166" s="10" t="n"/>
      <c r="N166" s="11">
        <f>IF(L166="","",TODAY()-L166)</f>
        <v/>
      </c>
      <c r="O166" s="11">
        <f>IF(A166="","",IF(OR(I166="Ganho",I166="Perdido"),"Encerrado",IF(M166="","Sem data",IF(M166&lt;TODAY(),"Atrasado",IF(M166=TODAY(),"Hoje","Em dia")))))</f>
        <v/>
      </c>
      <c r="P166" s="11">
        <f>IF(A166="","",COUNTIF('Follow-up'!$B$2:$B$3001,A166))</f>
        <v/>
      </c>
    </row>
    <row r="167">
      <c r="G167" s="9" t="n"/>
      <c r="K167" s="10" t="n"/>
      <c r="L167" s="10" t="n"/>
      <c r="M167" s="10" t="n"/>
      <c r="N167" s="11">
        <f>IF(L167="","",TODAY()-L167)</f>
        <v/>
      </c>
      <c r="O167" s="11">
        <f>IF(A167="","",IF(OR(I167="Ganho",I167="Perdido"),"Encerrado",IF(M167="","Sem data",IF(M167&lt;TODAY(),"Atrasado",IF(M167=TODAY(),"Hoje","Em dia")))))</f>
        <v/>
      </c>
      <c r="P167" s="11">
        <f>IF(A167="","",COUNTIF('Follow-up'!$B$2:$B$3001,A167))</f>
        <v/>
      </c>
    </row>
    <row r="168">
      <c r="G168" s="9" t="n"/>
      <c r="K168" s="10" t="n"/>
      <c r="L168" s="10" t="n"/>
      <c r="M168" s="10" t="n"/>
      <c r="N168" s="11">
        <f>IF(L168="","",TODAY()-L168)</f>
        <v/>
      </c>
      <c r="O168" s="11">
        <f>IF(A168="","",IF(OR(I168="Ganho",I168="Perdido"),"Encerrado",IF(M168="","Sem data",IF(M168&lt;TODAY(),"Atrasado",IF(M168=TODAY(),"Hoje","Em dia")))))</f>
        <v/>
      </c>
      <c r="P168" s="11">
        <f>IF(A168="","",COUNTIF('Follow-up'!$B$2:$B$3001,A168))</f>
        <v/>
      </c>
    </row>
    <row r="169">
      <c r="G169" s="9" t="n"/>
      <c r="K169" s="10" t="n"/>
      <c r="L169" s="10" t="n"/>
      <c r="M169" s="10" t="n"/>
      <c r="N169" s="11">
        <f>IF(L169="","",TODAY()-L169)</f>
        <v/>
      </c>
      <c r="O169" s="11">
        <f>IF(A169="","",IF(OR(I169="Ganho",I169="Perdido"),"Encerrado",IF(M169="","Sem data",IF(M169&lt;TODAY(),"Atrasado",IF(M169=TODAY(),"Hoje","Em dia")))))</f>
        <v/>
      </c>
      <c r="P169" s="11">
        <f>IF(A169="","",COUNTIF('Follow-up'!$B$2:$B$3001,A169))</f>
        <v/>
      </c>
    </row>
    <row r="170">
      <c r="G170" s="9" t="n"/>
      <c r="K170" s="10" t="n"/>
      <c r="L170" s="10" t="n"/>
      <c r="M170" s="10" t="n"/>
      <c r="N170" s="11">
        <f>IF(L170="","",TODAY()-L170)</f>
        <v/>
      </c>
      <c r="O170" s="11">
        <f>IF(A170="","",IF(OR(I170="Ganho",I170="Perdido"),"Encerrado",IF(M170="","Sem data",IF(M170&lt;TODAY(),"Atrasado",IF(M170=TODAY(),"Hoje","Em dia")))))</f>
        <v/>
      </c>
      <c r="P170" s="11">
        <f>IF(A170="","",COUNTIF('Follow-up'!$B$2:$B$3001,A170))</f>
        <v/>
      </c>
    </row>
    <row r="171">
      <c r="G171" s="9" t="n"/>
      <c r="K171" s="10" t="n"/>
      <c r="L171" s="10" t="n"/>
      <c r="M171" s="10" t="n"/>
      <c r="N171" s="11">
        <f>IF(L171="","",TODAY()-L171)</f>
        <v/>
      </c>
      <c r="O171" s="11">
        <f>IF(A171="","",IF(OR(I171="Ganho",I171="Perdido"),"Encerrado",IF(M171="","Sem data",IF(M171&lt;TODAY(),"Atrasado",IF(M171=TODAY(),"Hoje","Em dia")))))</f>
        <v/>
      </c>
      <c r="P171" s="11">
        <f>IF(A171="","",COUNTIF('Follow-up'!$B$2:$B$3001,A171))</f>
        <v/>
      </c>
    </row>
    <row r="172">
      <c r="G172" s="9" t="n"/>
      <c r="K172" s="10" t="n"/>
      <c r="L172" s="10" t="n"/>
      <c r="M172" s="10" t="n"/>
      <c r="N172" s="11">
        <f>IF(L172="","",TODAY()-L172)</f>
        <v/>
      </c>
      <c r="O172" s="11">
        <f>IF(A172="","",IF(OR(I172="Ganho",I172="Perdido"),"Encerrado",IF(M172="","Sem data",IF(M172&lt;TODAY(),"Atrasado",IF(M172=TODAY(),"Hoje","Em dia")))))</f>
        <v/>
      </c>
      <c r="P172" s="11">
        <f>IF(A172="","",COUNTIF('Follow-up'!$B$2:$B$3001,A172))</f>
        <v/>
      </c>
    </row>
    <row r="173">
      <c r="G173" s="9" t="n"/>
      <c r="K173" s="10" t="n"/>
      <c r="L173" s="10" t="n"/>
      <c r="M173" s="10" t="n"/>
      <c r="N173" s="11">
        <f>IF(L173="","",TODAY()-L173)</f>
        <v/>
      </c>
      <c r="O173" s="11">
        <f>IF(A173="","",IF(OR(I173="Ganho",I173="Perdido"),"Encerrado",IF(M173="","Sem data",IF(M173&lt;TODAY(),"Atrasado",IF(M173=TODAY(),"Hoje","Em dia")))))</f>
        <v/>
      </c>
      <c r="P173" s="11">
        <f>IF(A173="","",COUNTIF('Follow-up'!$B$2:$B$3001,A173))</f>
        <v/>
      </c>
    </row>
    <row r="174">
      <c r="G174" s="9" t="n"/>
      <c r="K174" s="10" t="n"/>
      <c r="L174" s="10" t="n"/>
      <c r="M174" s="10" t="n"/>
      <c r="N174" s="11">
        <f>IF(L174="","",TODAY()-L174)</f>
        <v/>
      </c>
      <c r="O174" s="11">
        <f>IF(A174="","",IF(OR(I174="Ganho",I174="Perdido"),"Encerrado",IF(M174="","Sem data",IF(M174&lt;TODAY(),"Atrasado",IF(M174=TODAY(),"Hoje","Em dia")))))</f>
        <v/>
      </c>
      <c r="P174" s="11">
        <f>IF(A174="","",COUNTIF('Follow-up'!$B$2:$B$3001,A174))</f>
        <v/>
      </c>
    </row>
    <row r="175">
      <c r="G175" s="9" t="n"/>
      <c r="K175" s="10" t="n"/>
      <c r="L175" s="10" t="n"/>
      <c r="M175" s="10" t="n"/>
      <c r="N175" s="11">
        <f>IF(L175="","",TODAY()-L175)</f>
        <v/>
      </c>
      <c r="O175" s="11">
        <f>IF(A175="","",IF(OR(I175="Ganho",I175="Perdido"),"Encerrado",IF(M175="","Sem data",IF(M175&lt;TODAY(),"Atrasado",IF(M175=TODAY(),"Hoje","Em dia")))))</f>
        <v/>
      </c>
      <c r="P175" s="11">
        <f>IF(A175="","",COUNTIF('Follow-up'!$B$2:$B$3001,A175))</f>
        <v/>
      </c>
    </row>
    <row r="176">
      <c r="G176" s="9" t="n"/>
      <c r="K176" s="10" t="n"/>
      <c r="L176" s="10" t="n"/>
      <c r="M176" s="10" t="n"/>
      <c r="N176" s="11">
        <f>IF(L176="","",TODAY()-L176)</f>
        <v/>
      </c>
      <c r="O176" s="11">
        <f>IF(A176="","",IF(OR(I176="Ganho",I176="Perdido"),"Encerrado",IF(M176="","Sem data",IF(M176&lt;TODAY(),"Atrasado",IF(M176=TODAY(),"Hoje","Em dia")))))</f>
        <v/>
      </c>
      <c r="P176" s="11">
        <f>IF(A176="","",COUNTIF('Follow-up'!$B$2:$B$3001,A176))</f>
        <v/>
      </c>
    </row>
    <row r="177">
      <c r="G177" s="9" t="n"/>
      <c r="K177" s="10" t="n"/>
      <c r="L177" s="10" t="n"/>
      <c r="M177" s="10" t="n"/>
      <c r="N177" s="11">
        <f>IF(L177="","",TODAY()-L177)</f>
        <v/>
      </c>
      <c r="O177" s="11">
        <f>IF(A177="","",IF(OR(I177="Ganho",I177="Perdido"),"Encerrado",IF(M177="","Sem data",IF(M177&lt;TODAY(),"Atrasado",IF(M177=TODAY(),"Hoje","Em dia")))))</f>
        <v/>
      </c>
      <c r="P177" s="11">
        <f>IF(A177="","",COUNTIF('Follow-up'!$B$2:$B$3001,A177))</f>
        <v/>
      </c>
    </row>
    <row r="178">
      <c r="G178" s="9" t="n"/>
      <c r="K178" s="10" t="n"/>
      <c r="L178" s="10" t="n"/>
      <c r="M178" s="10" t="n"/>
      <c r="N178" s="11">
        <f>IF(L178="","",TODAY()-L178)</f>
        <v/>
      </c>
      <c r="O178" s="11">
        <f>IF(A178="","",IF(OR(I178="Ganho",I178="Perdido"),"Encerrado",IF(M178="","Sem data",IF(M178&lt;TODAY(),"Atrasado",IF(M178=TODAY(),"Hoje","Em dia")))))</f>
        <v/>
      </c>
      <c r="P178" s="11">
        <f>IF(A178="","",COUNTIF('Follow-up'!$B$2:$B$3001,A178))</f>
        <v/>
      </c>
    </row>
    <row r="179">
      <c r="G179" s="9" t="n"/>
      <c r="K179" s="10" t="n"/>
      <c r="L179" s="10" t="n"/>
      <c r="M179" s="10" t="n"/>
      <c r="N179" s="11">
        <f>IF(L179="","",TODAY()-L179)</f>
        <v/>
      </c>
      <c r="O179" s="11">
        <f>IF(A179="","",IF(OR(I179="Ganho",I179="Perdido"),"Encerrado",IF(M179="","Sem data",IF(M179&lt;TODAY(),"Atrasado",IF(M179=TODAY(),"Hoje","Em dia")))))</f>
        <v/>
      </c>
      <c r="P179" s="11">
        <f>IF(A179="","",COUNTIF('Follow-up'!$B$2:$B$3001,A179))</f>
        <v/>
      </c>
    </row>
    <row r="180">
      <c r="G180" s="9" t="n"/>
      <c r="K180" s="10" t="n"/>
      <c r="L180" s="10" t="n"/>
      <c r="M180" s="10" t="n"/>
      <c r="N180" s="11">
        <f>IF(L180="","",TODAY()-L180)</f>
        <v/>
      </c>
      <c r="O180" s="11">
        <f>IF(A180="","",IF(OR(I180="Ganho",I180="Perdido"),"Encerrado",IF(M180="","Sem data",IF(M180&lt;TODAY(),"Atrasado",IF(M180=TODAY(),"Hoje","Em dia")))))</f>
        <v/>
      </c>
      <c r="P180" s="11">
        <f>IF(A180="","",COUNTIF('Follow-up'!$B$2:$B$3001,A180))</f>
        <v/>
      </c>
    </row>
    <row r="181">
      <c r="G181" s="9" t="n"/>
      <c r="K181" s="10" t="n"/>
      <c r="L181" s="10" t="n"/>
      <c r="M181" s="10" t="n"/>
      <c r="N181" s="11">
        <f>IF(L181="","",TODAY()-L181)</f>
        <v/>
      </c>
      <c r="O181" s="11">
        <f>IF(A181="","",IF(OR(I181="Ganho",I181="Perdido"),"Encerrado",IF(M181="","Sem data",IF(M181&lt;TODAY(),"Atrasado",IF(M181=TODAY(),"Hoje","Em dia")))))</f>
        <v/>
      </c>
      <c r="P181" s="11">
        <f>IF(A181="","",COUNTIF('Follow-up'!$B$2:$B$3001,A181))</f>
        <v/>
      </c>
    </row>
    <row r="182">
      <c r="G182" s="9" t="n"/>
      <c r="K182" s="10" t="n"/>
      <c r="L182" s="10" t="n"/>
      <c r="M182" s="10" t="n"/>
      <c r="N182" s="11">
        <f>IF(L182="","",TODAY()-L182)</f>
        <v/>
      </c>
      <c r="O182" s="11">
        <f>IF(A182="","",IF(OR(I182="Ganho",I182="Perdido"),"Encerrado",IF(M182="","Sem data",IF(M182&lt;TODAY(),"Atrasado",IF(M182=TODAY(),"Hoje","Em dia")))))</f>
        <v/>
      </c>
      <c r="P182" s="11">
        <f>IF(A182="","",COUNTIF('Follow-up'!$B$2:$B$3001,A182))</f>
        <v/>
      </c>
    </row>
    <row r="183">
      <c r="G183" s="9" t="n"/>
      <c r="K183" s="10" t="n"/>
      <c r="L183" s="10" t="n"/>
      <c r="M183" s="10" t="n"/>
      <c r="N183" s="11">
        <f>IF(L183="","",TODAY()-L183)</f>
        <v/>
      </c>
      <c r="O183" s="11">
        <f>IF(A183="","",IF(OR(I183="Ganho",I183="Perdido"),"Encerrado",IF(M183="","Sem data",IF(M183&lt;TODAY(),"Atrasado",IF(M183=TODAY(),"Hoje","Em dia")))))</f>
        <v/>
      </c>
      <c r="P183" s="11">
        <f>IF(A183="","",COUNTIF('Follow-up'!$B$2:$B$3001,A183))</f>
        <v/>
      </c>
    </row>
    <row r="184">
      <c r="G184" s="9" t="n"/>
      <c r="K184" s="10" t="n"/>
      <c r="L184" s="10" t="n"/>
      <c r="M184" s="10" t="n"/>
      <c r="N184" s="11">
        <f>IF(L184="","",TODAY()-L184)</f>
        <v/>
      </c>
      <c r="O184" s="11">
        <f>IF(A184="","",IF(OR(I184="Ganho",I184="Perdido"),"Encerrado",IF(M184="","Sem data",IF(M184&lt;TODAY(),"Atrasado",IF(M184=TODAY(),"Hoje","Em dia")))))</f>
        <v/>
      </c>
      <c r="P184" s="11">
        <f>IF(A184="","",COUNTIF('Follow-up'!$B$2:$B$3001,A184))</f>
        <v/>
      </c>
    </row>
    <row r="185">
      <c r="G185" s="9" t="n"/>
      <c r="K185" s="10" t="n"/>
      <c r="L185" s="10" t="n"/>
      <c r="M185" s="10" t="n"/>
      <c r="N185" s="11">
        <f>IF(L185="","",TODAY()-L185)</f>
        <v/>
      </c>
      <c r="O185" s="11">
        <f>IF(A185="","",IF(OR(I185="Ganho",I185="Perdido"),"Encerrado",IF(M185="","Sem data",IF(M185&lt;TODAY(),"Atrasado",IF(M185=TODAY(),"Hoje","Em dia")))))</f>
        <v/>
      </c>
      <c r="P185" s="11">
        <f>IF(A185="","",COUNTIF('Follow-up'!$B$2:$B$3001,A185))</f>
        <v/>
      </c>
    </row>
    <row r="186">
      <c r="G186" s="9" t="n"/>
      <c r="K186" s="10" t="n"/>
      <c r="L186" s="10" t="n"/>
      <c r="M186" s="10" t="n"/>
      <c r="N186" s="11">
        <f>IF(L186="","",TODAY()-L186)</f>
        <v/>
      </c>
      <c r="O186" s="11">
        <f>IF(A186="","",IF(OR(I186="Ganho",I186="Perdido"),"Encerrado",IF(M186="","Sem data",IF(M186&lt;TODAY(),"Atrasado",IF(M186=TODAY(),"Hoje","Em dia")))))</f>
        <v/>
      </c>
      <c r="P186" s="11">
        <f>IF(A186="","",COUNTIF('Follow-up'!$B$2:$B$3001,A186))</f>
        <v/>
      </c>
    </row>
    <row r="187">
      <c r="G187" s="9" t="n"/>
      <c r="K187" s="10" t="n"/>
      <c r="L187" s="10" t="n"/>
      <c r="M187" s="10" t="n"/>
      <c r="N187" s="11">
        <f>IF(L187="","",TODAY()-L187)</f>
        <v/>
      </c>
      <c r="O187" s="11">
        <f>IF(A187="","",IF(OR(I187="Ganho",I187="Perdido"),"Encerrado",IF(M187="","Sem data",IF(M187&lt;TODAY(),"Atrasado",IF(M187=TODAY(),"Hoje","Em dia")))))</f>
        <v/>
      </c>
      <c r="P187" s="11">
        <f>IF(A187="","",COUNTIF('Follow-up'!$B$2:$B$3001,A187))</f>
        <v/>
      </c>
    </row>
    <row r="188">
      <c r="G188" s="9" t="n"/>
      <c r="K188" s="10" t="n"/>
      <c r="L188" s="10" t="n"/>
      <c r="M188" s="10" t="n"/>
      <c r="N188" s="11">
        <f>IF(L188="","",TODAY()-L188)</f>
        <v/>
      </c>
      <c r="O188" s="11">
        <f>IF(A188="","",IF(OR(I188="Ganho",I188="Perdido"),"Encerrado",IF(M188="","Sem data",IF(M188&lt;TODAY(),"Atrasado",IF(M188=TODAY(),"Hoje","Em dia")))))</f>
        <v/>
      </c>
      <c r="P188" s="11">
        <f>IF(A188="","",COUNTIF('Follow-up'!$B$2:$B$3001,A188))</f>
        <v/>
      </c>
    </row>
    <row r="189">
      <c r="G189" s="9" t="n"/>
      <c r="K189" s="10" t="n"/>
      <c r="L189" s="10" t="n"/>
      <c r="M189" s="10" t="n"/>
      <c r="N189" s="11">
        <f>IF(L189="","",TODAY()-L189)</f>
        <v/>
      </c>
      <c r="O189" s="11">
        <f>IF(A189="","",IF(OR(I189="Ganho",I189="Perdido"),"Encerrado",IF(M189="","Sem data",IF(M189&lt;TODAY(),"Atrasado",IF(M189=TODAY(),"Hoje","Em dia")))))</f>
        <v/>
      </c>
      <c r="P189" s="11">
        <f>IF(A189="","",COUNTIF('Follow-up'!$B$2:$B$3001,A189))</f>
        <v/>
      </c>
    </row>
    <row r="190">
      <c r="G190" s="9" t="n"/>
      <c r="K190" s="10" t="n"/>
      <c r="L190" s="10" t="n"/>
      <c r="M190" s="10" t="n"/>
      <c r="N190" s="11">
        <f>IF(L190="","",TODAY()-L190)</f>
        <v/>
      </c>
      <c r="O190" s="11">
        <f>IF(A190="","",IF(OR(I190="Ganho",I190="Perdido"),"Encerrado",IF(M190="","Sem data",IF(M190&lt;TODAY(),"Atrasado",IF(M190=TODAY(),"Hoje","Em dia")))))</f>
        <v/>
      </c>
      <c r="P190" s="11">
        <f>IF(A190="","",COUNTIF('Follow-up'!$B$2:$B$3001,A190))</f>
        <v/>
      </c>
    </row>
    <row r="191">
      <c r="G191" s="9" t="n"/>
      <c r="K191" s="10" t="n"/>
      <c r="L191" s="10" t="n"/>
      <c r="M191" s="10" t="n"/>
      <c r="N191" s="11">
        <f>IF(L191="","",TODAY()-L191)</f>
        <v/>
      </c>
      <c r="O191" s="11">
        <f>IF(A191="","",IF(OR(I191="Ganho",I191="Perdido"),"Encerrado",IF(M191="","Sem data",IF(M191&lt;TODAY(),"Atrasado",IF(M191=TODAY(),"Hoje","Em dia")))))</f>
        <v/>
      </c>
      <c r="P191" s="11">
        <f>IF(A191="","",COUNTIF('Follow-up'!$B$2:$B$3001,A191))</f>
        <v/>
      </c>
    </row>
    <row r="192">
      <c r="G192" s="9" t="n"/>
      <c r="K192" s="10" t="n"/>
      <c r="L192" s="10" t="n"/>
      <c r="M192" s="10" t="n"/>
      <c r="N192" s="11">
        <f>IF(L192="","",TODAY()-L192)</f>
        <v/>
      </c>
      <c r="O192" s="11">
        <f>IF(A192="","",IF(OR(I192="Ganho",I192="Perdido"),"Encerrado",IF(M192="","Sem data",IF(M192&lt;TODAY(),"Atrasado",IF(M192=TODAY(),"Hoje","Em dia")))))</f>
        <v/>
      </c>
      <c r="P192" s="11">
        <f>IF(A192="","",COUNTIF('Follow-up'!$B$2:$B$3001,A192))</f>
        <v/>
      </c>
    </row>
    <row r="193">
      <c r="G193" s="9" t="n"/>
      <c r="K193" s="10" t="n"/>
      <c r="L193" s="10" t="n"/>
      <c r="M193" s="10" t="n"/>
      <c r="N193" s="11">
        <f>IF(L193="","",TODAY()-L193)</f>
        <v/>
      </c>
      <c r="O193" s="11">
        <f>IF(A193="","",IF(OR(I193="Ganho",I193="Perdido"),"Encerrado",IF(M193="","Sem data",IF(M193&lt;TODAY(),"Atrasado",IF(M193=TODAY(),"Hoje","Em dia")))))</f>
        <v/>
      </c>
      <c r="P193" s="11">
        <f>IF(A193="","",COUNTIF('Follow-up'!$B$2:$B$3001,A193))</f>
        <v/>
      </c>
    </row>
    <row r="194">
      <c r="G194" s="9" t="n"/>
      <c r="K194" s="10" t="n"/>
      <c r="L194" s="10" t="n"/>
      <c r="M194" s="10" t="n"/>
      <c r="N194" s="11">
        <f>IF(L194="","",TODAY()-L194)</f>
        <v/>
      </c>
      <c r="O194" s="11">
        <f>IF(A194="","",IF(OR(I194="Ganho",I194="Perdido"),"Encerrado",IF(M194="","Sem data",IF(M194&lt;TODAY(),"Atrasado",IF(M194=TODAY(),"Hoje","Em dia")))))</f>
        <v/>
      </c>
      <c r="P194" s="11">
        <f>IF(A194="","",COUNTIF('Follow-up'!$B$2:$B$3001,A194))</f>
        <v/>
      </c>
    </row>
    <row r="195">
      <c r="G195" s="9" t="n"/>
      <c r="K195" s="10" t="n"/>
      <c r="L195" s="10" t="n"/>
      <c r="M195" s="10" t="n"/>
      <c r="N195" s="11">
        <f>IF(L195="","",TODAY()-L195)</f>
        <v/>
      </c>
      <c r="O195" s="11">
        <f>IF(A195="","",IF(OR(I195="Ganho",I195="Perdido"),"Encerrado",IF(M195="","Sem data",IF(M195&lt;TODAY(),"Atrasado",IF(M195=TODAY(),"Hoje","Em dia")))))</f>
        <v/>
      </c>
      <c r="P195" s="11">
        <f>IF(A195="","",COUNTIF('Follow-up'!$B$2:$B$3001,A195))</f>
        <v/>
      </c>
    </row>
    <row r="196">
      <c r="G196" s="9" t="n"/>
      <c r="K196" s="10" t="n"/>
      <c r="L196" s="10" t="n"/>
      <c r="M196" s="10" t="n"/>
      <c r="N196" s="11">
        <f>IF(L196="","",TODAY()-L196)</f>
        <v/>
      </c>
      <c r="O196" s="11">
        <f>IF(A196="","",IF(OR(I196="Ganho",I196="Perdido"),"Encerrado",IF(M196="","Sem data",IF(M196&lt;TODAY(),"Atrasado",IF(M196=TODAY(),"Hoje","Em dia")))))</f>
        <v/>
      </c>
      <c r="P196" s="11">
        <f>IF(A196="","",COUNTIF('Follow-up'!$B$2:$B$3001,A196))</f>
        <v/>
      </c>
    </row>
    <row r="197">
      <c r="G197" s="9" t="n"/>
      <c r="K197" s="10" t="n"/>
      <c r="L197" s="10" t="n"/>
      <c r="M197" s="10" t="n"/>
      <c r="N197" s="11">
        <f>IF(L197="","",TODAY()-L197)</f>
        <v/>
      </c>
      <c r="O197" s="11">
        <f>IF(A197="","",IF(OR(I197="Ganho",I197="Perdido"),"Encerrado",IF(M197="","Sem data",IF(M197&lt;TODAY(),"Atrasado",IF(M197=TODAY(),"Hoje","Em dia")))))</f>
        <v/>
      </c>
      <c r="P197" s="11">
        <f>IF(A197="","",COUNTIF('Follow-up'!$B$2:$B$3001,A197))</f>
        <v/>
      </c>
    </row>
    <row r="198">
      <c r="G198" s="9" t="n"/>
      <c r="K198" s="10" t="n"/>
      <c r="L198" s="10" t="n"/>
      <c r="M198" s="10" t="n"/>
      <c r="N198" s="11">
        <f>IF(L198="","",TODAY()-L198)</f>
        <v/>
      </c>
      <c r="O198" s="11">
        <f>IF(A198="","",IF(OR(I198="Ganho",I198="Perdido"),"Encerrado",IF(M198="","Sem data",IF(M198&lt;TODAY(),"Atrasado",IF(M198=TODAY(),"Hoje","Em dia")))))</f>
        <v/>
      </c>
      <c r="P198" s="11">
        <f>IF(A198="","",COUNTIF('Follow-up'!$B$2:$B$3001,A198))</f>
        <v/>
      </c>
    </row>
    <row r="199">
      <c r="G199" s="9" t="n"/>
      <c r="K199" s="10" t="n"/>
      <c r="L199" s="10" t="n"/>
      <c r="M199" s="10" t="n"/>
      <c r="N199" s="11">
        <f>IF(L199="","",TODAY()-L199)</f>
        <v/>
      </c>
      <c r="O199" s="11">
        <f>IF(A199="","",IF(OR(I199="Ganho",I199="Perdido"),"Encerrado",IF(M199="","Sem data",IF(M199&lt;TODAY(),"Atrasado",IF(M199=TODAY(),"Hoje","Em dia")))))</f>
        <v/>
      </c>
      <c r="P199" s="11">
        <f>IF(A199="","",COUNTIF('Follow-up'!$B$2:$B$3001,A199))</f>
        <v/>
      </c>
    </row>
    <row r="200">
      <c r="G200" s="9" t="n"/>
      <c r="K200" s="10" t="n"/>
      <c r="L200" s="10" t="n"/>
      <c r="M200" s="10" t="n"/>
      <c r="N200" s="11">
        <f>IF(L200="","",TODAY()-L200)</f>
        <v/>
      </c>
      <c r="O200" s="11">
        <f>IF(A200="","",IF(OR(I200="Ganho",I200="Perdido"),"Encerrado",IF(M200="","Sem data",IF(M200&lt;TODAY(),"Atrasado",IF(M200=TODAY(),"Hoje","Em dia")))))</f>
        <v/>
      </c>
      <c r="P200" s="11">
        <f>IF(A200="","",COUNTIF('Follow-up'!$B$2:$B$3001,A200))</f>
        <v/>
      </c>
    </row>
    <row r="201">
      <c r="G201" s="9" t="n"/>
      <c r="K201" s="10" t="n"/>
      <c r="L201" s="10" t="n"/>
      <c r="M201" s="10" t="n"/>
      <c r="N201" s="11">
        <f>IF(L201="","",TODAY()-L201)</f>
        <v/>
      </c>
      <c r="O201" s="11">
        <f>IF(A201="","",IF(OR(I201="Ganho",I201="Perdido"),"Encerrado",IF(M201="","Sem data",IF(M201&lt;TODAY(),"Atrasado",IF(M201=TODAY(),"Hoje","Em dia")))))</f>
        <v/>
      </c>
      <c r="P201" s="11">
        <f>IF(A201="","",COUNTIF('Follow-up'!$B$2:$B$3001,A201))</f>
        <v/>
      </c>
    </row>
    <row r="202">
      <c r="G202" s="9" t="n"/>
      <c r="K202" s="10" t="n"/>
      <c r="L202" s="10" t="n"/>
      <c r="M202" s="10" t="n"/>
      <c r="N202" s="11">
        <f>IF(L202="","",TODAY()-L202)</f>
        <v/>
      </c>
      <c r="O202" s="11">
        <f>IF(A202="","",IF(OR(I202="Ganho",I202="Perdido"),"Encerrado",IF(M202="","Sem data",IF(M202&lt;TODAY(),"Atrasado",IF(M202=TODAY(),"Hoje","Em dia")))))</f>
        <v/>
      </c>
      <c r="P202" s="11">
        <f>IF(A202="","",COUNTIF('Follow-up'!$B$2:$B$3001,A202))</f>
        <v/>
      </c>
    </row>
    <row r="203">
      <c r="G203" s="9" t="n"/>
      <c r="K203" s="10" t="n"/>
      <c r="L203" s="10" t="n"/>
      <c r="M203" s="10" t="n"/>
      <c r="N203" s="11">
        <f>IF(L203="","",TODAY()-L203)</f>
        <v/>
      </c>
      <c r="O203" s="11">
        <f>IF(A203="","",IF(OR(I203="Ganho",I203="Perdido"),"Encerrado",IF(M203="","Sem data",IF(M203&lt;TODAY(),"Atrasado",IF(M203=TODAY(),"Hoje","Em dia")))))</f>
        <v/>
      </c>
      <c r="P203" s="11">
        <f>IF(A203="","",COUNTIF('Follow-up'!$B$2:$B$3001,A203))</f>
        <v/>
      </c>
    </row>
    <row r="204">
      <c r="G204" s="9" t="n"/>
      <c r="K204" s="10" t="n"/>
      <c r="L204" s="10" t="n"/>
      <c r="M204" s="10" t="n"/>
      <c r="N204" s="11">
        <f>IF(L204="","",TODAY()-L204)</f>
        <v/>
      </c>
      <c r="O204" s="11">
        <f>IF(A204="","",IF(OR(I204="Ganho",I204="Perdido"),"Encerrado",IF(M204="","Sem data",IF(M204&lt;TODAY(),"Atrasado",IF(M204=TODAY(),"Hoje","Em dia")))))</f>
        <v/>
      </c>
      <c r="P204" s="11">
        <f>IF(A204="","",COUNTIF('Follow-up'!$B$2:$B$3001,A204))</f>
        <v/>
      </c>
    </row>
    <row r="205">
      <c r="G205" s="9" t="n"/>
      <c r="K205" s="10" t="n"/>
      <c r="L205" s="10" t="n"/>
      <c r="M205" s="10" t="n"/>
      <c r="N205" s="11">
        <f>IF(L205="","",TODAY()-L205)</f>
        <v/>
      </c>
      <c r="O205" s="11">
        <f>IF(A205="","",IF(OR(I205="Ganho",I205="Perdido"),"Encerrado",IF(M205="","Sem data",IF(M205&lt;TODAY(),"Atrasado",IF(M205=TODAY(),"Hoje","Em dia")))))</f>
        <v/>
      </c>
      <c r="P205" s="11">
        <f>IF(A205="","",COUNTIF('Follow-up'!$B$2:$B$3001,A205))</f>
        <v/>
      </c>
    </row>
    <row r="206">
      <c r="G206" s="9" t="n"/>
      <c r="K206" s="10" t="n"/>
      <c r="L206" s="10" t="n"/>
      <c r="M206" s="10" t="n"/>
      <c r="N206" s="11">
        <f>IF(L206="","",TODAY()-L206)</f>
        <v/>
      </c>
      <c r="O206" s="11">
        <f>IF(A206="","",IF(OR(I206="Ganho",I206="Perdido"),"Encerrado",IF(M206="","Sem data",IF(M206&lt;TODAY(),"Atrasado",IF(M206=TODAY(),"Hoje","Em dia")))))</f>
        <v/>
      </c>
      <c r="P206" s="11">
        <f>IF(A206="","",COUNTIF('Follow-up'!$B$2:$B$3001,A206))</f>
        <v/>
      </c>
    </row>
    <row r="207">
      <c r="G207" s="9" t="n"/>
      <c r="K207" s="10" t="n"/>
      <c r="L207" s="10" t="n"/>
      <c r="M207" s="10" t="n"/>
      <c r="N207" s="11">
        <f>IF(L207="","",TODAY()-L207)</f>
        <v/>
      </c>
      <c r="O207" s="11">
        <f>IF(A207="","",IF(OR(I207="Ganho",I207="Perdido"),"Encerrado",IF(M207="","Sem data",IF(M207&lt;TODAY(),"Atrasado",IF(M207=TODAY(),"Hoje","Em dia")))))</f>
        <v/>
      </c>
      <c r="P207" s="11">
        <f>IF(A207="","",COUNTIF('Follow-up'!$B$2:$B$3001,A207))</f>
        <v/>
      </c>
    </row>
    <row r="208">
      <c r="G208" s="9" t="n"/>
      <c r="K208" s="10" t="n"/>
      <c r="L208" s="10" t="n"/>
      <c r="M208" s="10" t="n"/>
      <c r="N208" s="11">
        <f>IF(L208="","",TODAY()-L208)</f>
        <v/>
      </c>
      <c r="O208" s="11">
        <f>IF(A208="","",IF(OR(I208="Ganho",I208="Perdido"),"Encerrado",IF(M208="","Sem data",IF(M208&lt;TODAY(),"Atrasado",IF(M208=TODAY(),"Hoje","Em dia")))))</f>
        <v/>
      </c>
      <c r="P208" s="11">
        <f>IF(A208="","",COUNTIF('Follow-up'!$B$2:$B$3001,A208))</f>
        <v/>
      </c>
    </row>
    <row r="209">
      <c r="G209" s="9" t="n"/>
      <c r="K209" s="10" t="n"/>
      <c r="L209" s="10" t="n"/>
      <c r="M209" s="10" t="n"/>
      <c r="N209" s="11">
        <f>IF(L209="","",TODAY()-L209)</f>
        <v/>
      </c>
      <c r="O209" s="11">
        <f>IF(A209="","",IF(OR(I209="Ganho",I209="Perdido"),"Encerrado",IF(M209="","Sem data",IF(M209&lt;TODAY(),"Atrasado",IF(M209=TODAY(),"Hoje","Em dia")))))</f>
        <v/>
      </c>
      <c r="P209" s="11">
        <f>IF(A209="","",COUNTIF('Follow-up'!$B$2:$B$3001,A209))</f>
        <v/>
      </c>
    </row>
    <row r="210">
      <c r="G210" s="9" t="n"/>
      <c r="K210" s="10" t="n"/>
      <c r="L210" s="10" t="n"/>
      <c r="M210" s="10" t="n"/>
      <c r="N210" s="11">
        <f>IF(L210="","",TODAY()-L210)</f>
        <v/>
      </c>
      <c r="O210" s="11">
        <f>IF(A210="","",IF(OR(I210="Ganho",I210="Perdido"),"Encerrado",IF(M210="","Sem data",IF(M210&lt;TODAY(),"Atrasado",IF(M210=TODAY(),"Hoje","Em dia")))))</f>
        <v/>
      </c>
      <c r="P210" s="11">
        <f>IF(A210="","",COUNTIF('Follow-up'!$B$2:$B$3001,A210))</f>
        <v/>
      </c>
    </row>
    <row r="211">
      <c r="G211" s="9" t="n"/>
      <c r="K211" s="10" t="n"/>
      <c r="L211" s="10" t="n"/>
      <c r="M211" s="10" t="n"/>
      <c r="N211" s="11">
        <f>IF(L211="","",TODAY()-L211)</f>
        <v/>
      </c>
      <c r="O211" s="11">
        <f>IF(A211="","",IF(OR(I211="Ganho",I211="Perdido"),"Encerrado",IF(M211="","Sem data",IF(M211&lt;TODAY(),"Atrasado",IF(M211=TODAY(),"Hoje","Em dia")))))</f>
        <v/>
      </c>
      <c r="P211" s="11">
        <f>IF(A211="","",COUNTIF('Follow-up'!$B$2:$B$3001,A211))</f>
        <v/>
      </c>
    </row>
    <row r="212">
      <c r="G212" s="9" t="n"/>
      <c r="K212" s="10" t="n"/>
      <c r="L212" s="10" t="n"/>
      <c r="M212" s="10" t="n"/>
      <c r="N212" s="11">
        <f>IF(L212="","",TODAY()-L212)</f>
        <v/>
      </c>
      <c r="O212" s="11">
        <f>IF(A212="","",IF(OR(I212="Ganho",I212="Perdido"),"Encerrado",IF(M212="","Sem data",IF(M212&lt;TODAY(),"Atrasado",IF(M212=TODAY(),"Hoje","Em dia")))))</f>
        <v/>
      </c>
      <c r="P212" s="11">
        <f>IF(A212="","",COUNTIF('Follow-up'!$B$2:$B$3001,A212))</f>
        <v/>
      </c>
    </row>
    <row r="213">
      <c r="G213" s="9" t="n"/>
      <c r="K213" s="10" t="n"/>
      <c r="L213" s="10" t="n"/>
      <c r="M213" s="10" t="n"/>
      <c r="N213" s="11">
        <f>IF(L213="","",TODAY()-L213)</f>
        <v/>
      </c>
      <c r="O213" s="11">
        <f>IF(A213="","",IF(OR(I213="Ganho",I213="Perdido"),"Encerrado",IF(M213="","Sem data",IF(M213&lt;TODAY(),"Atrasado",IF(M213=TODAY(),"Hoje","Em dia")))))</f>
        <v/>
      </c>
      <c r="P213" s="11">
        <f>IF(A213="","",COUNTIF('Follow-up'!$B$2:$B$3001,A213))</f>
        <v/>
      </c>
    </row>
    <row r="214">
      <c r="G214" s="9" t="n"/>
      <c r="K214" s="10" t="n"/>
      <c r="L214" s="10" t="n"/>
      <c r="M214" s="10" t="n"/>
      <c r="N214" s="11">
        <f>IF(L214="","",TODAY()-L214)</f>
        <v/>
      </c>
      <c r="O214" s="11">
        <f>IF(A214="","",IF(OR(I214="Ganho",I214="Perdido"),"Encerrado",IF(M214="","Sem data",IF(M214&lt;TODAY(),"Atrasado",IF(M214=TODAY(),"Hoje","Em dia")))))</f>
        <v/>
      </c>
      <c r="P214" s="11">
        <f>IF(A214="","",COUNTIF('Follow-up'!$B$2:$B$3001,A214))</f>
        <v/>
      </c>
    </row>
    <row r="215">
      <c r="G215" s="9" t="n"/>
      <c r="K215" s="10" t="n"/>
      <c r="L215" s="10" t="n"/>
      <c r="M215" s="10" t="n"/>
      <c r="N215" s="11">
        <f>IF(L215="","",TODAY()-L215)</f>
        <v/>
      </c>
      <c r="O215" s="11">
        <f>IF(A215="","",IF(OR(I215="Ganho",I215="Perdido"),"Encerrado",IF(M215="","Sem data",IF(M215&lt;TODAY(),"Atrasado",IF(M215=TODAY(),"Hoje","Em dia")))))</f>
        <v/>
      </c>
      <c r="P215" s="11">
        <f>IF(A215="","",COUNTIF('Follow-up'!$B$2:$B$3001,A215))</f>
        <v/>
      </c>
    </row>
    <row r="216">
      <c r="G216" s="9" t="n"/>
      <c r="K216" s="10" t="n"/>
      <c r="L216" s="10" t="n"/>
      <c r="M216" s="10" t="n"/>
      <c r="N216" s="11">
        <f>IF(L216="","",TODAY()-L216)</f>
        <v/>
      </c>
      <c r="O216" s="11">
        <f>IF(A216="","",IF(OR(I216="Ganho",I216="Perdido"),"Encerrado",IF(M216="","Sem data",IF(M216&lt;TODAY(),"Atrasado",IF(M216=TODAY(),"Hoje","Em dia")))))</f>
        <v/>
      </c>
      <c r="P216" s="11">
        <f>IF(A216="","",COUNTIF('Follow-up'!$B$2:$B$3001,A216))</f>
        <v/>
      </c>
    </row>
    <row r="217">
      <c r="G217" s="9" t="n"/>
      <c r="K217" s="10" t="n"/>
      <c r="L217" s="10" t="n"/>
      <c r="M217" s="10" t="n"/>
      <c r="N217" s="11">
        <f>IF(L217="","",TODAY()-L217)</f>
        <v/>
      </c>
      <c r="O217" s="11">
        <f>IF(A217="","",IF(OR(I217="Ganho",I217="Perdido"),"Encerrado",IF(M217="","Sem data",IF(M217&lt;TODAY(),"Atrasado",IF(M217=TODAY(),"Hoje","Em dia")))))</f>
        <v/>
      </c>
      <c r="P217" s="11">
        <f>IF(A217="","",COUNTIF('Follow-up'!$B$2:$B$3001,A217))</f>
        <v/>
      </c>
    </row>
    <row r="218">
      <c r="G218" s="9" t="n"/>
      <c r="K218" s="10" t="n"/>
      <c r="L218" s="10" t="n"/>
      <c r="M218" s="10" t="n"/>
      <c r="N218" s="11">
        <f>IF(L218="","",TODAY()-L218)</f>
        <v/>
      </c>
      <c r="O218" s="11">
        <f>IF(A218="","",IF(OR(I218="Ganho",I218="Perdido"),"Encerrado",IF(M218="","Sem data",IF(M218&lt;TODAY(),"Atrasado",IF(M218=TODAY(),"Hoje","Em dia")))))</f>
        <v/>
      </c>
      <c r="P218" s="11">
        <f>IF(A218="","",COUNTIF('Follow-up'!$B$2:$B$3001,A218))</f>
        <v/>
      </c>
    </row>
    <row r="219">
      <c r="G219" s="9" t="n"/>
      <c r="K219" s="10" t="n"/>
      <c r="L219" s="10" t="n"/>
      <c r="M219" s="10" t="n"/>
      <c r="N219" s="11">
        <f>IF(L219="","",TODAY()-L219)</f>
        <v/>
      </c>
      <c r="O219" s="11">
        <f>IF(A219="","",IF(OR(I219="Ganho",I219="Perdido"),"Encerrado",IF(M219="","Sem data",IF(M219&lt;TODAY(),"Atrasado",IF(M219=TODAY(),"Hoje","Em dia")))))</f>
        <v/>
      </c>
      <c r="P219" s="11">
        <f>IF(A219="","",COUNTIF('Follow-up'!$B$2:$B$3001,A219))</f>
        <v/>
      </c>
    </row>
    <row r="220">
      <c r="G220" s="9" t="n"/>
      <c r="K220" s="10" t="n"/>
      <c r="L220" s="10" t="n"/>
      <c r="M220" s="10" t="n"/>
      <c r="N220" s="11">
        <f>IF(L220="","",TODAY()-L220)</f>
        <v/>
      </c>
      <c r="O220" s="11">
        <f>IF(A220="","",IF(OR(I220="Ganho",I220="Perdido"),"Encerrado",IF(M220="","Sem data",IF(M220&lt;TODAY(),"Atrasado",IF(M220=TODAY(),"Hoje","Em dia")))))</f>
        <v/>
      </c>
      <c r="P220" s="11">
        <f>IF(A220="","",COUNTIF('Follow-up'!$B$2:$B$3001,A220))</f>
        <v/>
      </c>
    </row>
    <row r="221">
      <c r="G221" s="9" t="n"/>
      <c r="K221" s="10" t="n"/>
      <c r="L221" s="10" t="n"/>
      <c r="M221" s="10" t="n"/>
      <c r="N221" s="11">
        <f>IF(L221="","",TODAY()-L221)</f>
        <v/>
      </c>
      <c r="O221" s="11">
        <f>IF(A221="","",IF(OR(I221="Ganho",I221="Perdido"),"Encerrado",IF(M221="","Sem data",IF(M221&lt;TODAY(),"Atrasado",IF(M221=TODAY(),"Hoje","Em dia")))))</f>
        <v/>
      </c>
      <c r="P221" s="11">
        <f>IF(A221="","",COUNTIF('Follow-up'!$B$2:$B$3001,A221))</f>
        <v/>
      </c>
    </row>
    <row r="222">
      <c r="G222" s="9" t="n"/>
      <c r="K222" s="10" t="n"/>
      <c r="L222" s="10" t="n"/>
      <c r="M222" s="10" t="n"/>
      <c r="N222" s="11">
        <f>IF(L222="","",TODAY()-L222)</f>
        <v/>
      </c>
      <c r="O222" s="11">
        <f>IF(A222="","",IF(OR(I222="Ganho",I222="Perdido"),"Encerrado",IF(M222="","Sem data",IF(M222&lt;TODAY(),"Atrasado",IF(M222=TODAY(),"Hoje","Em dia")))))</f>
        <v/>
      </c>
      <c r="P222" s="11">
        <f>IF(A222="","",COUNTIF('Follow-up'!$B$2:$B$3001,A222))</f>
        <v/>
      </c>
    </row>
    <row r="223">
      <c r="G223" s="9" t="n"/>
      <c r="K223" s="10" t="n"/>
      <c r="L223" s="10" t="n"/>
      <c r="M223" s="10" t="n"/>
      <c r="N223" s="11">
        <f>IF(L223="","",TODAY()-L223)</f>
        <v/>
      </c>
      <c r="O223" s="11">
        <f>IF(A223="","",IF(OR(I223="Ganho",I223="Perdido"),"Encerrado",IF(M223="","Sem data",IF(M223&lt;TODAY(),"Atrasado",IF(M223=TODAY(),"Hoje","Em dia")))))</f>
        <v/>
      </c>
      <c r="P223" s="11">
        <f>IF(A223="","",COUNTIF('Follow-up'!$B$2:$B$3001,A223))</f>
        <v/>
      </c>
    </row>
    <row r="224">
      <c r="G224" s="9" t="n"/>
      <c r="K224" s="10" t="n"/>
      <c r="L224" s="10" t="n"/>
      <c r="M224" s="10" t="n"/>
      <c r="N224" s="11">
        <f>IF(L224="","",TODAY()-L224)</f>
        <v/>
      </c>
      <c r="O224" s="11">
        <f>IF(A224="","",IF(OR(I224="Ganho",I224="Perdido"),"Encerrado",IF(M224="","Sem data",IF(M224&lt;TODAY(),"Atrasado",IF(M224=TODAY(),"Hoje","Em dia")))))</f>
        <v/>
      </c>
      <c r="P224" s="11">
        <f>IF(A224="","",COUNTIF('Follow-up'!$B$2:$B$3001,A224))</f>
        <v/>
      </c>
    </row>
    <row r="225">
      <c r="G225" s="9" t="n"/>
      <c r="K225" s="10" t="n"/>
      <c r="L225" s="10" t="n"/>
      <c r="M225" s="10" t="n"/>
      <c r="N225" s="11">
        <f>IF(L225="","",TODAY()-L225)</f>
        <v/>
      </c>
      <c r="O225" s="11">
        <f>IF(A225="","",IF(OR(I225="Ganho",I225="Perdido"),"Encerrado",IF(M225="","Sem data",IF(M225&lt;TODAY(),"Atrasado",IF(M225=TODAY(),"Hoje","Em dia")))))</f>
        <v/>
      </c>
      <c r="P225" s="11">
        <f>IF(A225="","",COUNTIF('Follow-up'!$B$2:$B$3001,A225))</f>
        <v/>
      </c>
    </row>
    <row r="226">
      <c r="G226" s="9" t="n"/>
      <c r="K226" s="10" t="n"/>
      <c r="L226" s="10" t="n"/>
      <c r="M226" s="10" t="n"/>
      <c r="N226" s="11">
        <f>IF(L226="","",TODAY()-L226)</f>
        <v/>
      </c>
      <c r="O226" s="11">
        <f>IF(A226="","",IF(OR(I226="Ganho",I226="Perdido"),"Encerrado",IF(M226="","Sem data",IF(M226&lt;TODAY(),"Atrasado",IF(M226=TODAY(),"Hoje","Em dia")))))</f>
        <v/>
      </c>
      <c r="P226" s="11">
        <f>IF(A226="","",COUNTIF('Follow-up'!$B$2:$B$3001,A226))</f>
        <v/>
      </c>
    </row>
    <row r="227">
      <c r="G227" s="9" t="n"/>
      <c r="K227" s="10" t="n"/>
      <c r="L227" s="10" t="n"/>
      <c r="M227" s="10" t="n"/>
      <c r="N227" s="11">
        <f>IF(L227="","",TODAY()-L227)</f>
        <v/>
      </c>
      <c r="O227" s="11">
        <f>IF(A227="","",IF(OR(I227="Ganho",I227="Perdido"),"Encerrado",IF(M227="","Sem data",IF(M227&lt;TODAY(),"Atrasado",IF(M227=TODAY(),"Hoje","Em dia")))))</f>
        <v/>
      </c>
      <c r="P227" s="11">
        <f>IF(A227="","",COUNTIF('Follow-up'!$B$2:$B$3001,A227))</f>
        <v/>
      </c>
    </row>
    <row r="228">
      <c r="G228" s="9" t="n"/>
      <c r="K228" s="10" t="n"/>
      <c r="L228" s="10" t="n"/>
      <c r="M228" s="10" t="n"/>
      <c r="N228" s="11">
        <f>IF(L228="","",TODAY()-L228)</f>
        <v/>
      </c>
      <c r="O228" s="11">
        <f>IF(A228="","",IF(OR(I228="Ganho",I228="Perdido"),"Encerrado",IF(M228="","Sem data",IF(M228&lt;TODAY(),"Atrasado",IF(M228=TODAY(),"Hoje","Em dia")))))</f>
        <v/>
      </c>
      <c r="P228" s="11">
        <f>IF(A228="","",COUNTIF('Follow-up'!$B$2:$B$3001,A228))</f>
        <v/>
      </c>
    </row>
    <row r="229">
      <c r="G229" s="9" t="n"/>
      <c r="K229" s="10" t="n"/>
      <c r="L229" s="10" t="n"/>
      <c r="M229" s="10" t="n"/>
      <c r="N229" s="11">
        <f>IF(L229="","",TODAY()-L229)</f>
        <v/>
      </c>
      <c r="O229" s="11">
        <f>IF(A229="","",IF(OR(I229="Ganho",I229="Perdido"),"Encerrado",IF(M229="","Sem data",IF(M229&lt;TODAY(),"Atrasado",IF(M229=TODAY(),"Hoje","Em dia")))))</f>
        <v/>
      </c>
      <c r="P229" s="11">
        <f>IF(A229="","",COUNTIF('Follow-up'!$B$2:$B$3001,A229))</f>
        <v/>
      </c>
    </row>
    <row r="230">
      <c r="G230" s="9" t="n"/>
      <c r="K230" s="10" t="n"/>
      <c r="L230" s="10" t="n"/>
      <c r="M230" s="10" t="n"/>
      <c r="N230" s="11">
        <f>IF(L230="","",TODAY()-L230)</f>
        <v/>
      </c>
      <c r="O230" s="11">
        <f>IF(A230="","",IF(OR(I230="Ganho",I230="Perdido"),"Encerrado",IF(M230="","Sem data",IF(M230&lt;TODAY(),"Atrasado",IF(M230=TODAY(),"Hoje","Em dia")))))</f>
        <v/>
      </c>
      <c r="P230" s="11">
        <f>IF(A230="","",COUNTIF('Follow-up'!$B$2:$B$3001,A230))</f>
        <v/>
      </c>
    </row>
    <row r="231">
      <c r="G231" s="9" t="n"/>
      <c r="K231" s="10" t="n"/>
      <c r="L231" s="10" t="n"/>
      <c r="M231" s="10" t="n"/>
      <c r="N231" s="11">
        <f>IF(L231="","",TODAY()-L231)</f>
        <v/>
      </c>
      <c r="O231" s="11">
        <f>IF(A231="","",IF(OR(I231="Ganho",I231="Perdido"),"Encerrado",IF(M231="","Sem data",IF(M231&lt;TODAY(),"Atrasado",IF(M231=TODAY(),"Hoje","Em dia")))))</f>
        <v/>
      </c>
      <c r="P231" s="11">
        <f>IF(A231="","",COUNTIF('Follow-up'!$B$2:$B$3001,A231))</f>
        <v/>
      </c>
    </row>
    <row r="232">
      <c r="G232" s="9" t="n"/>
      <c r="K232" s="10" t="n"/>
      <c r="L232" s="10" t="n"/>
      <c r="M232" s="10" t="n"/>
      <c r="N232" s="11">
        <f>IF(L232="","",TODAY()-L232)</f>
        <v/>
      </c>
      <c r="O232" s="11">
        <f>IF(A232="","",IF(OR(I232="Ganho",I232="Perdido"),"Encerrado",IF(M232="","Sem data",IF(M232&lt;TODAY(),"Atrasado",IF(M232=TODAY(),"Hoje","Em dia")))))</f>
        <v/>
      </c>
      <c r="P232" s="11">
        <f>IF(A232="","",COUNTIF('Follow-up'!$B$2:$B$3001,A232))</f>
        <v/>
      </c>
    </row>
    <row r="233">
      <c r="G233" s="9" t="n"/>
      <c r="K233" s="10" t="n"/>
      <c r="L233" s="10" t="n"/>
      <c r="M233" s="10" t="n"/>
      <c r="N233" s="11">
        <f>IF(L233="","",TODAY()-L233)</f>
        <v/>
      </c>
      <c r="O233" s="11">
        <f>IF(A233="","",IF(OR(I233="Ganho",I233="Perdido"),"Encerrado",IF(M233="","Sem data",IF(M233&lt;TODAY(),"Atrasado",IF(M233=TODAY(),"Hoje","Em dia")))))</f>
        <v/>
      </c>
      <c r="P233" s="11">
        <f>IF(A233="","",COUNTIF('Follow-up'!$B$2:$B$3001,A233))</f>
        <v/>
      </c>
    </row>
    <row r="234">
      <c r="G234" s="9" t="n"/>
      <c r="K234" s="10" t="n"/>
      <c r="L234" s="10" t="n"/>
      <c r="M234" s="10" t="n"/>
      <c r="N234" s="11">
        <f>IF(L234="","",TODAY()-L234)</f>
        <v/>
      </c>
      <c r="O234" s="11">
        <f>IF(A234="","",IF(OR(I234="Ganho",I234="Perdido"),"Encerrado",IF(M234="","Sem data",IF(M234&lt;TODAY(),"Atrasado",IF(M234=TODAY(),"Hoje","Em dia")))))</f>
        <v/>
      </c>
      <c r="P234" s="11">
        <f>IF(A234="","",COUNTIF('Follow-up'!$B$2:$B$3001,A234))</f>
        <v/>
      </c>
    </row>
    <row r="235">
      <c r="G235" s="9" t="n"/>
      <c r="K235" s="10" t="n"/>
      <c r="L235" s="10" t="n"/>
      <c r="M235" s="10" t="n"/>
      <c r="N235" s="11">
        <f>IF(L235="","",TODAY()-L235)</f>
        <v/>
      </c>
      <c r="O235" s="11">
        <f>IF(A235="","",IF(OR(I235="Ganho",I235="Perdido"),"Encerrado",IF(M235="","Sem data",IF(M235&lt;TODAY(),"Atrasado",IF(M235=TODAY(),"Hoje","Em dia")))))</f>
        <v/>
      </c>
      <c r="P235" s="11">
        <f>IF(A235="","",COUNTIF('Follow-up'!$B$2:$B$3001,A235))</f>
        <v/>
      </c>
    </row>
    <row r="236">
      <c r="G236" s="9" t="n"/>
      <c r="K236" s="10" t="n"/>
      <c r="L236" s="10" t="n"/>
      <c r="M236" s="10" t="n"/>
      <c r="N236" s="11">
        <f>IF(L236="","",TODAY()-L236)</f>
        <v/>
      </c>
      <c r="O236" s="11">
        <f>IF(A236="","",IF(OR(I236="Ganho",I236="Perdido"),"Encerrado",IF(M236="","Sem data",IF(M236&lt;TODAY(),"Atrasado",IF(M236=TODAY(),"Hoje","Em dia")))))</f>
        <v/>
      </c>
      <c r="P236" s="11">
        <f>IF(A236="","",COUNTIF('Follow-up'!$B$2:$B$3001,A236))</f>
        <v/>
      </c>
    </row>
    <row r="237">
      <c r="G237" s="9" t="n"/>
      <c r="K237" s="10" t="n"/>
      <c r="L237" s="10" t="n"/>
      <c r="M237" s="10" t="n"/>
      <c r="N237" s="11">
        <f>IF(L237="","",TODAY()-L237)</f>
        <v/>
      </c>
      <c r="O237" s="11">
        <f>IF(A237="","",IF(OR(I237="Ganho",I237="Perdido"),"Encerrado",IF(M237="","Sem data",IF(M237&lt;TODAY(),"Atrasado",IF(M237=TODAY(),"Hoje","Em dia")))))</f>
        <v/>
      </c>
      <c r="P237" s="11">
        <f>IF(A237="","",COUNTIF('Follow-up'!$B$2:$B$3001,A237))</f>
        <v/>
      </c>
    </row>
    <row r="238">
      <c r="G238" s="9" t="n"/>
      <c r="K238" s="10" t="n"/>
      <c r="L238" s="10" t="n"/>
      <c r="M238" s="10" t="n"/>
      <c r="N238" s="11">
        <f>IF(L238="","",TODAY()-L238)</f>
        <v/>
      </c>
      <c r="O238" s="11">
        <f>IF(A238="","",IF(OR(I238="Ganho",I238="Perdido"),"Encerrado",IF(M238="","Sem data",IF(M238&lt;TODAY(),"Atrasado",IF(M238=TODAY(),"Hoje","Em dia")))))</f>
        <v/>
      </c>
      <c r="P238" s="11">
        <f>IF(A238="","",COUNTIF('Follow-up'!$B$2:$B$3001,A238))</f>
        <v/>
      </c>
    </row>
    <row r="239">
      <c r="G239" s="9" t="n"/>
      <c r="K239" s="10" t="n"/>
      <c r="L239" s="10" t="n"/>
      <c r="M239" s="10" t="n"/>
      <c r="N239" s="11">
        <f>IF(L239="","",TODAY()-L239)</f>
        <v/>
      </c>
      <c r="O239" s="11">
        <f>IF(A239="","",IF(OR(I239="Ganho",I239="Perdido"),"Encerrado",IF(M239="","Sem data",IF(M239&lt;TODAY(),"Atrasado",IF(M239=TODAY(),"Hoje","Em dia")))))</f>
        <v/>
      </c>
      <c r="P239" s="11">
        <f>IF(A239="","",COUNTIF('Follow-up'!$B$2:$B$3001,A239))</f>
        <v/>
      </c>
    </row>
    <row r="240">
      <c r="G240" s="9" t="n"/>
      <c r="K240" s="10" t="n"/>
      <c r="L240" s="10" t="n"/>
      <c r="M240" s="10" t="n"/>
      <c r="N240" s="11">
        <f>IF(L240="","",TODAY()-L240)</f>
        <v/>
      </c>
      <c r="O240" s="11">
        <f>IF(A240="","",IF(OR(I240="Ganho",I240="Perdido"),"Encerrado",IF(M240="","Sem data",IF(M240&lt;TODAY(),"Atrasado",IF(M240=TODAY(),"Hoje","Em dia")))))</f>
        <v/>
      </c>
      <c r="P240" s="11">
        <f>IF(A240="","",COUNTIF('Follow-up'!$B$2:$B$3001,A240))</f>
        <v/>
      </c>
    </row>
    <row r="241">
      <c r="G241" s="9" t="n"/>
      <c r="K241" s="10" t="n"/>
      <c r="L241" s="10" t="n"/>
      <c r="M241" s="10" t="n"/>
      <c r="N241" s="11">
        <f>IF(L241="","",TODAY()-L241)</f>
        <v/>
      </c>
      <c r="O241" s="11">
        <f>IF(A241="","",IF(OR(I241="Ganho",I241="Perdido"),"Encerrado",IF(M241="","Sem data",IF(M241&lt;TODAY(),"Atrasado",IF(M241=TODAY(),"Hoje","Em dia")))))</f>
        <v/>
      </c>
      <c r="P241" s="11">
        <f>IF(A241="","",COUNTIF('Follow-up'!$B$2:$B$3001,A241))</f>
        <v/>
      </c>
    </row>
    <row r="242">
      <c r="G242" s="9" t="n"/>
      <c r="K242" s="10" t="n"/>
      <c r="L242" s="10" t="n"/>
      <c r="M242" s="10" t="n"/>
      <c r="N242" s="11">
        <f>IF(L242="","",TODAY()-L242)</f>
        <v/>
      </c>
      <c r="O242" s="11">
        <f>IF(A242="","",IF(OR(I242="Ganho",I242="Perdido"),"Encerrado",IF(M242="","Sem data",IF(M242&lt;TODAY(),"Atrasado",IF(M242=TODAY(),"Hoje","Em dia")))))</f>
        <v/>
      </c>
      <c r="P242" s="11">
        <f>IF(A242="","",COUNTIF('Follow-up'!$B$2:$B$3001,A242))</f>
        <v/>
      </c>
    </row>
    <row r="243">
      <c r="G243" s="9" t="n"/>
      <c r="K243" s="10" t="n"/>
      <c r="L243" s="10" t="n"/>
      <c r="M243" s="10" t="n"/>
      <c r="N243" s="11">
        <f>IF(L243="","",TODAY()-L243)</f>
        <v/>
      </c>
      <c r="O243" s="11">
        <f>IF(A243="","",IF(OR(I243="Ganho",I243="Perdido"),"Encerrado",IF(M243="","Sem data",IF(M243&lt;TODAY(),"Atrasado",IF(M243=TODAY(),"Hoje","Em dia")))))</f>
        <v/>
      </c>
      <c r="P243" s="11">
        <f>IF(A243="","",COUNTIF('Follow-up'!$B$2:$B$3001,A243))</f>
        <v/>
      </c>
    </row>
    <row r="244">
      <c r="G244" s="9" t="n"/>
      <c r="K244" s="10" t="n"/>
      <c r="L244" s="10" t="n"/>
      <c r="M244" s="10" t="n"/>
      <c r="N244" s="11">
        <f>IF(L244="","",TODAY()-L244)</f>
        <v/>
      </c>
      <c r="O244" s="11">
        <f>IF(A244="","",IF(OR(I244="Ganho",I244="Perdido"),"Encerrado",IF(M244="","Sem data",IF(M244&lt;TODAY(),"Atrasado",IF(M244=TODAY(),"Hoje","Em dia")))))</f>
        <v/>
      </c>
      <c r="P244" s="11">
        <f>IF(A244="","",COUNTIF('Follow-up'!$B$2:$B$3001,A244))</f>
        <v/>
      </c>
    </row>
    <row r="245">
      <c r="G245" s="9" t="n"/>
      <c r="K245" s="10" t="n"/>
      <c r="L245" s="10" t="n"/>
      <c r="M245" s="10" t="n"/>
      <c r="N245" s="11">
        <f>IF(L245="","",TODAY()-L245)</f>
        <v/>
      </c>
      <c r="O245" s="11">
        <f>IF(A245="","",IF(OR(I245="Ganho",I245="Perdido"),"Encerrado",IF(M245="","Sem data",IF(M245&lt;TODAY(),"Atrasado",IF(M245=TODAY(),"Hoje","Em dia")))))</f>
        <v/>
      </c>
      <c r="P245" s="11">
        <f>IF(A245="","",COUNTIF('Follow-up'!$B$2:$B$3001,A245))</f>
        <v/>
      </c>
    </row>
    <row r="246">
      <c r="G246" s="9" t="n"/>
      <c r="K246" s="10" t="n"/>
      <c r="L246" s="10" t="n"/>
      <c r="M246" s="10" t="n"/>
      <c r="N246" s="11">
        <f>IF(L246="","",TODAY()-L246)</f>
        <v/>
      </c>
      <c r="O246" s="11">
        <f>IF(A246="","",IF(OR(I246="Ganho",I246="Perdido"),"Encerrado",IF(M246="","Sem data",IF(M246&lt;TODAY(),"Atrasado",IF(M246=TODAY(),"Hoje","Em dia")))))</f>
        <v/>
      </c>
      <c r="P246" s="11">
        <f>IF(A246="","",COUNTIF('Follow-up'!$B$2:$B$3001,A246))</f>
        <v/>
      </c>
    </row>
    <row r="247">
      <c r="G247" s="9" t="n"/>
      <c r="K247" s="10" t="n"/>
      <c r="L247" s="10" t="n"/>
      <c r="M247" s="10" t="n"/>
      <c r="N247" s="11">
        <f>IF(L247="","",TODAY()-L247)</f>
        <v/>
      </c>
      <c r="O247" s="11">
        <f>IF(A247="","",IF(OR(I247="Ganho",I247="Perdido"),"Encerrado",IF(M247="","Sem data",IF(M247&lt;TODAY(),"Atrasado",IF(M247=TODAY(),"Hoje","Em dia")))))</f>
        <v/>
      </c>
      <c r="P247" s="11">
        <f>IF(A247="","",COUNTIF('Follow-up'!$B$2:$B$3001,A247))</f>
        <v/>
      </c>
    </row>
    <row r="248">
      <c r="G248" s="9" t="n"/>
      <c r="K248" s="10" t="n"/>
      <c r="L248" s="10" t="n"/>
      <c r="M248" s="10" t="n"/>
      <c r="N248" s="11">
        <f>IF(L248="","",TODAY()-L248)</f>
        <v/>
      </c>
      <c r="O248" s="11">
        <f>IF(A248="","",IF(OR(I248="Ganho",I248="Perdido"),"Encerrado",IF(M248="","Sem data",IF(M248&lt;TODAY(),"Atrasado",IF(M248=TODAY(),"Hoje","Em dia")))))</f>
        <v/>
      </c>
      <c r="P248" s="11">
        <f>IF(A248="","",COUNTIF('Follow-up'!$B$2:$B$3001,A248))</f>
        <v/>
      </c>
    </row>
    <row r="249">
      <c r="G249" s="9" t="n"/>
      <c r="K249" s="10" t="n"/>
      <c r="L249" s="10" t="n"/>
      <c r="M249" s="10" t="n"/>
      <c r="N249" s="11">
        <f>IF(L249="","",TODAY()-L249)</f>
        <v/>
      </c>
      <c r="O249" s="11">
        <f>IF(A249="","",IF(OR(I249="Ganho",I249="Perdido"),"Encerrado",IF(M249="","Sem data",IF(M249&lt;TODAY(),"Atrasado",IF(M249=TODAY(),"Hoje","Em dia")))))</f>
        <v/>
      </c>
      <c r="P249" s="11">
        <f>IF(A249="","",COUNTIF('Follow-up'!$B$2:$B$3001,A249))</f>
        <v/>
      </c>
    </row>
    <row r="250">
      <c r="G250" s="9" t="n"/>
      <c r="K250" s="10" t="n"/>
      <c r="L250" s="10" t="n"/>
      <c r="M250" s="10" t="n"/>
      <c r="N250" s="11">
        <f>IF(L250="","",TODAY()-L250)</f>
        <v/>
      </c>
      <c r="O250" s="11">
        <f>IF(A250="","",IF(OR(I250="Ganho",I250="Perdido"),"Encerrado",IF(M250="","Sem data",IF(M250&lt;TODAY(),"Atrasado",IF(M250=TODAY(),"Hoje","Em dia")))))</f>
        <v/>
      </c>
      <c r="P250" s="11">
        <f>IF(A250="","",COUNTIF('Follow-up'!$B$2:$B$3001,A250))</f>
        <v/>
      </c>
    </row>
    <row r="251">
      <c r="G251" s="9" t="n"/>
      <c r="K251" s="10" t="n"/>
      <c r="L251" s="10" t="n"/>
      <c r="M251" s="10" t="n"/>
      <c r="N251" s="11">
        <f>IF(L251="","",TODAY()-L251)</f>
        <v/>
      </c>
      <c r="O251" s="11">
        <f>IF(A251="","",IF(OR(I251="Ganho",I251="Perdido"),"Encerrado",IF(M251="","Sem data",IF(M251&lt;TODAY(),"Atrasado",IF(M251=TODAY(),"Hoje","Em dia")))))</f>
        <v/>
      </c>
      <c r="P251" s="11">
        <f>IF(A251="","",COUNTIF('Follow-up'!$B$2:$B$3001,A251))</f>
        <v/>
      </c>
    </row>
    <row r="252">
      <c r="G252" s="9" t="n"/>
      <c r="K252" s="10" t="n"/>
      <c r="L252" s="10" t="n"/>
      <c r="M252" s="10" t="n"/>
      <c r="N252" s="11">
        <f>IF(L252="","",TODAY()-L252)</f>
        <v/>
      </c>
      <c r="O252" s="11">
        <f>IF(A252="","",IF(OR(I252="Ganho",I252="Perdido"),"Encerrado",IF(M252="","Sem data",IF(M252&lt;TODAY(),"Atrasado",IF(M252=TODAY(),"Hoje","Em dia")))))</f>
        <v/>
      </c>
      <c r="P252" s="11">
        <f>IF(A252="","",COUNTIF('Follow-up'!$B$2:$B$3001,A252))</f>
        <v/>
      </c>
    </row>
    <row r="253">
      <c r="G253" s="9" t="n"/>
      <c r="K253" s="10" t="n"/>
      <c r="L253" s="10" t="n"/>
      <c r="M253" s="10" t="n"/>
      <c r="N253" s="11">
        <f>IF(L253="","",TODAY()-L253)</f>
        <v/>
      </c>
      <c r="O253" s="11">
        <f>IF(A253="","",IF(OR(I253="Ganho",I253="Perdido"),"Encerrado",IF(M253="","Sem data",IF(M253&lt;TODAY(),"Atrasado",IF(M253=TODAY(),"Hoje","Em dia")))))</f>
        <v/>
      </c>
      <c r="P253" s="11">
        <f>IF(A253="","",COUNTIF('Follow-up'!$B$2:$B$3001,A253))</f>
        <v/>
      </c>
    </row>
    <row r="254">
      <c r="G254" s="9" t="n"/>
      <c r="K254" s="10" t="n"/>
      <c r="L254" s="10" t="n"/>
      <c r="M254" s="10" t="n"/>
      <c r="N254" s="11">
        <f>IF(L254="","",TODAY()-L254)</f>
        <v/>
      </c>
      <c r="O254" s="11">
        <f>IF(A254="","",IF(OR(I254="Ganho",I254="Perdido"),"Encerrado",IF(M254="","Sem data",IF(M254&lt;TODAY(),"Atrasado",IF(M254=TODAY(),"Hoje","Em dia")))))</f>
        <v/>
      </c>
      <c r="P254" s="11">
        <f>IF(A254="","",COUNTIF('Follow-up'!$B$2:$B$3001,A254))</f>
        <v/>
      </c>
    </row>
    <row r="255">
      <c r="G255" s="9" t="n"/>
      <c r="K255" s="10" t="n"/>
      <c r="L255" s="10" t="n"/>
      <c r="M255" s="10" t="n"/>
      <c r="N255" s="11">
        <f>IF(L255="","",TODAY()-L255)</f>
        <v/>
      </c>
      <c r="O255" s="11">
        <f>IF(A255="","",IF(OR(I255="Ganho",I255="Perdido"),"Encerrado",IF(M255="","Sem data",IF(M255&lt;TODAY(),"Atrasado",IF(M255=TODAY(),"Hoje","Em dia")))))</f>
        <v/>
      </c>
      <c r="P255" s="11">
        <f>IF(A255="","",COUNTIF('Follow-up'!$B$2:$B$3001,A255))</f>
        <v/>
      </c>
    </row>
    <row r="256">
      <c r="G256" s="9" t="n"/>
      <c r="K256" s="10" t="n"/>
      <c r="L256" s="10" t="n"/>
      <c r="M256" s="10" t="n"/>
      <c r="N256" s="11">
        <f>IF(L256="","",TODAY()-L256)</f>
        <v/>
      </c>
      <c r="O256" s="11">
        <f>IF(A256="","",IF(OR(I256="Ganho",I256="Perdido"),"Encerrado",IF(M256="","Sem data",IF(M256&lt;TODAY(),"Atrasado",IF(M256=TODAY(),"Hoje","Em dia")))))</f>
        <v/>
      </c>
      <c r="P256" s="11">
        <f>IF(A256="","",COUNTIF('Follow-up'!$B$2:$B$3001,A256))</f>
        <v/>
      </c>
    </row>
    <row r="257">
      <c r="G257" s="9" t="n"/>
      <c r="K257" s="10" t="n"/>
      <c r="L257" s="10" t="n"/>
      <c r="M257" s="10" t="n"/>
      <c r="N257" s="11">
        <f>IF(L257="","",TODAY()-L257)</f>
        <v/>
      </c>
      <c r="O257" s="11">
        <f>IF(A257="","",IF(OR(I257="Ganho",I257="Perdido"),"Encerrado",IF(M257="","Sem data",IF(M257&lt;TODAY(),"Atrasado",IF(M257=TODAY(),"Hoje","Em dia")))))</f>
        <v/>
      </c>
      <c r="P257" s="11">
        <f>IF(A257="","",COUNTIF('Follow-up'!$B$2:$B$3001,A257))</f>
        <v/>
      </c>
    </row>
    <row r="258">
      <c r="G258" s="9" t="n"/>
      <c r="K258" s="10" t="n"/>
      <c r="L258" s="10" t="n"/>
      <c r="M258" s="10" t="n"/>
      <c r="N258" s="11">
        <f>IF(L258="","",TODAY()-L258)</f>
        <v/>
      </c>
      <c r="O258" s="11">
        <f>IF(A258="","",IF(OR(I258="Ganho",I258="Perdido"),"Encerrado",IF(M258="","Sem data",IF(M258&lt;TODAY(),"Atrasado",IF(M258=TODAY(),"Hoje","Em dia")))))</f>
        <v/>
      </c>
      <c r="P258" s="11">
        <f>IF(A258="","",COUNTIF('Follow-up'!$B$2:$B$3001,A258))</f>
        <v/>
      </c>
    </row>
    <row r="259">
      <c r="G259" s="9" t="n"/>
      <c r="K259" s="10" t="n"/>
      <c r="L259" s="10" t="n"/>
      <c r="M259" s="10" t="n"/>
      <c r="N259" s="11">
        <f>IF(L259="","",TODAY()-L259)</f>
        <v/>
      </c>
      <c r="O259" s="11">
        <f>IF(A259="","",IF(OR(I259="Ganho",I259="Perdido"),"Encerrado",IF(M259="","Sem data",IF(M259&lt;TODAY(),"Atrasado",IF(M259=TODAY(),"Hoje","Em dia")))))</f>
        <v/>
      </c>
      <c r="P259" s="11">
        <f>IF(A259="","",COUNTIF('Follow-up'!$B$2:$B$3001,A259))</f>
        <v/>
      </c>
    </row>
    <row r="260">
      <c r="G260" s="9" t="n"/>
      <c r="K260" s="10" t="n"/>
      <c r="L260" s="10" t="n"/>
      <c r="M260" s="10" t="n"/>
      <c r="N260" s="11">
        <f>IF(L260="","",TODAY()-L260)</f>
        <v/>
      </c>
      <c r="O260" s="11">
        <f>IF(A260="","",IF(OR(I260="Ganho",I260="Perdido"),"Encerrado",IF(M260="","Sem data",IF(M260&lt;TODAY(),"Atrasado",IF(M260=TODAY(),"Hoje","Em dia")))))</f>
        <v/>
      </c>
      <c r="P260" s="11">
        <f>IF(A260="","",COUNTIF('Follow-up'!$B$2:$B$3001,A260))</f>
        <v/>
      </c>
    </row>
    <row r="261">
      <c r="G261" s="9" t="n"/>
      <c r="K261" s="10" t="n"/>
      <c r="L261" s="10" t="n"/>
      <c r="M261" s="10" t="n"/>
      <c r="N261" s="11">
        <f>IF(L261="","",TODAY()-L261)</f>
        <v/>
      </c>
      <c r="O261" s="11">
        <f>IF(A261="","",IF(OR(I261="Ganho",I261="Perdido"),"Encerrado",IF(M261="","Sem data",IF(M261&lt;TODAY(),"Atrasado",IF(M261=TODAY(),"Hoje","Em dia")))))</f>
        <v/>
      </c>
      <c r="P261" s="11">
        <f>IF(A261="","",COUNTIF('Follow-up'!$B$2:$B$3001,A261))</f>
        <v/>
      </c>
    </row>
    <row r="262">
      <c r="G262" s="9" t="n"/>
      <c r="K262" s="10" t="n"/>
      <c r="L262" s="10" t="n"/>
      <c r="M262" s="10" t="n"/>
      <c r="N262" s="11">
        <f>IF(L262="","",TODAY()-L262)</f>
        <v/>
      </c>
      <c r="O262" s="11">
        <f>IF(A262="","",IF(OR(I262="Ganho",I262="Perdido"),"Encerrado",IF(M262="","Sem data",IF(M262&lt;TODAY(),"Atrasado",IF(M262=TODAY(),"Hoje","Em dia")))))</f>
        <v/>
      </c>
      <c r="P262" s="11">
        <f>IF(A262="","",COUNTIF('Follow-up'!$B$2:$B$3001,A262))</f>
        <v/>
      </c>
    </row>
    <row r="263">
      <c r="G263" s="9" t="n"/>
      <c r="K263" s="10" t="n"/>
      <c r="L263" s="10" t="n"/>
      <c r="M263" s="10" t="n"/>
      <c r="N263" s="11">
        <f>IF(L263="","",TODAY()-L263)</f>
        <v/>
      </c>
      <c r="O263" s="11">
        <f>IF(A263="","",IF(OR(I263="Ganho",I263="Perdido"),"Encerrado",IF(M263="","Sem data",IF(M263&lt;TODAY(),"Atrasado",IF(M263=TODAY(),"Hoje","Em dia")))))</f>
        <v/>
      </c>
      <c r="P263" s="11">
        <f>IF(A263="","",COUNTIF('Follow-up'!$B$2:$B$3001,A263))</f>
        <v/>
      </c>
    </row>
    <row r="264">
      <c r="G264" s="9" t="n"/>
      <c r="K264" s="10" t="n"/>
      <c r="L264" s="10" t="n"/>
      <c r="M264" s="10" t="n"/>
      <c r="N264" s="11">
        <f>IF(L264="","",TODAY()-L264)</f>
        <v/>
      </c>
      <c r="O264" s="11">
        <f>IF(A264="","",IF(OR(I264="Ganho",I264="Perdido"),"Encerrado",IF(M264="","Sem data",IF(M264&lt;TODAY(),"Atrasado",IF(M264=TODAY(),"Hoje","Em dia")))))</f>
        <v/>
      </c>
      <c r="P264" s="11">
        <f>IF(A264="","",COUNTIF('Follow-up'!$B$2:$B$3001,A264))</f>
        <v/>
      </c>
    </row>
    <row r="265">
      <c r="G265" s="9" t="n"/>
      <c r="K265" s="10" t="n"/>
      <c r="L265" s="10" t="n"/>
      <c r="M265" s="10" t="n"/>
      <c r="N265" s="11">
        <f>IF(L265="","",TODAY()-L265)</f>
        <v/>
      </c>
      <c r="O265" s="11">
        <f>IF(A265="","",IF(OR(I265="Ganho",I265="Perdido"),"Encerrado",IF(M265="","Sem data",IF(M265&lt;TODAY(),"Atrasado",IF(M265=TODAY(),"Hoje","Em dia")))))</f>
        <v/>
      </c>
      <c r="P265" s="11">
        <f>IF(A265="","",COUNTIF('Follow-up'!$B$2:$B$3001,A265))</f>
        <v/>
      </c>
    </row>
    <row r="266">
      <c r="G266" s="9" t="n"/>
      <c r="K266" s="10" t="n"/>
      <c r="L266" s="10" t="n"/>
      <c r="M266" s="10" t="n"/>
      <c r="N266" s="11">
        <f>IF(L266="","",TODAY()-L266)</f>
        <v/>
      </c>
      <c r="O266" s="11">
        <f>IF(A266="","",IF(OR(I266="Ganho",I266="Perdido"),"Encerrado",IF(M266="","Sem data",IF(M266&lt;TODAY(),"Atrasado",IF(M266=TODAY(),"Hoje","Em dia")))))</f>
        <v/>
      </c>
      <c r="P266" s="11">
        <f>IF(A266="","",COUNTIF('Follow-up'!$B$2:$B$3001,A266))</f>
        <v/>
      </c>
    </row>
    <row r="267">
      <c r="G267" s="9" t="n"/>
      <c r="K267" s="10" t="n"/>
      <c r="L267" s="10" t="n"/>
      <c r="M267" s="10" t="n"/>
      <c r="N267" s="11">
        <f>IF(L267="","",TODAY()-L267)</f>
        <v/>
      </c>
      <c r="O267" s="11">
        <f>IF(A267="","",IF(OR(I267="Ganho",I267="Perdido"),"Encerrado",IF(M267="","Sem data",IF(M267&lt;TODAY(),"Atrasado",IF(M267=TODAY(),"Hoje","Em dia")))))</f>
        <v/>
      </c>
      <c r="P267" s="11">
        <f>IF(A267="","",COUNTIF('Follow-up'!$B$2:$B$3001,A267))</f>
        <v/>
      </c>
    </row>
    <row r="268">
      <c r="G268" s="9" t="n"/>
      <c r="K268" s="10" t="n"/>
      <c r="L268" s="10" t="n"/>
      <c r="M268" s="10" t="n"/>
      <c r="N268" s="11">
        <f>IF(L268="","",TODAY()-L268)</f>
        <v/>
      </c>
      <c r="O268" s="11">
        <f>IF(A268="","",IF(OR(I268="Ganho",I268="Perdido"),"Encerrado",IF(M268="","Sem data",IF(M268&lt;TODAY(),"Atrasado",IF(M268=TODAY(),"Hoje","Em dia")))))</f>
        <v/>
      </c>
      <c r="P268" s="11">
        <f>IF(A268="","",COUNTIF('Follow-up'!$B$2:$B$3001,A268))</f>
        <v/>
      </c>
    </row>
    <row r="269">
      <c r="G269" s="9" t="n"/>
      <c r="K269" s="10" t="n"/>
      <c r="L269" s="10" t="n"/>
      <c r="M269" s="10" t="n"/>
      <c r="N269" s="11">
        <f>IF(L269="","",TODAY()-L269)</f>
        <v/>
      </c>
      <c r="O269" s="11">
        <f>IF(A269="","",IF(OR(I269="Ganho",I269="Perdido"),"Encerrado",IF(M269="","Sem data",IF(M269&lt;TODAY(),"Atrasado",IF(M269=TODAY(),"Hoje","Em dia")))))</f>
        <v/>
      </c>
      <c r="P269" s="11">
        <f>IF(A269="","",COUNTIF('Follow-up'!$B$2:$B$3001,A269))</f>
        <v/>
      </c>
    </row>
    <row r="270">
      <c r="G270" s="9" t="n"/>
      <c r="K270" s="10" t="n"/>
      <c r="L270" s="10" t="n"/>
      <c r="M270" s="10" t="n"/>
      <c r="N270" s="11">
        <f>IF(L270="","",TODAY()-L270)</f>
        <v/>
      </c>
      <c r="O270" s="11">
        <f>IF(A270="","",IF(OR(I270="Ganho",I270="Perdido"),"Encerrado",IF(M270="","Sem data",IF(M270&lt;TODAY(),"Atrasado",IF(M270=TODAY(),"Hoje","Em dia")))))</f>
        <v/>
      </c>
      <c r="P270" s="11">
        <f>IF(A270="","",COUNTIF('Follow-up'!$B$2:$B$3001,A270))</f>
        <v/>
      </c>
    </row>
    <row r="271">
      <c r="G271" s="9" t="n"/>
      <c r="K271" s="10" t="n"/>
      <c r="L271" s="10" t="n"/>
      <c r="M271" s="10" t="n"/>
      <c r="N271" s="11">
        <f>IF(L271="","",TODAY()-L271)</f>
        <v/>
      </c>
      <c r="O271" s="11">
        <f>IF(A271="","",IF(OR(I271="Ganho",I271="Perdido"),"Encerrado",IF(M271="","Sem data",IF(M271&lt;TODAY(),"Atrasado",IF(M271=TODAY(),"Hoje","Em dia")))))</f>
        <v/>
      </c>
      <c r="P271" s="11">
        <f>IF(A271="","",COUNTIF('Follow-up'!$B$2:$B$3001,A271))</f>
        <v/>
      </c>
    </row>
    <row r="272">
      <c r="G272" s="9" t="n"/>
      <c r="K272" s="10" t="n"/>
      <c r="L272" s="10" t="n"/>
      <c r="M272" s="10" t="n"/>
      <c r="N272" s="11">
        <f>IF(L272="","",TODAY()-L272)</f>
        <v/>
      </c>
      <c r="O272" s="11">
        <f>IF(A272="","",IF(OR(I272="Ganho",I272="Perdido"),"Encerrado",IF(M272="","Sem data",IF(M272&lt;TODAY(),"Atrasado",IF(M272=TODAY(),"Hoje","Em dia")))))</f>
        <v/>
      </c>
      <c r="P272" s="11">
        <f>IF(A272="","",COUNTIF('Follow-up'!$B$2:$B$3001,A272))</f>
        <v/>
      </c>
    </row>
    <row r="273">
      <c r="G273" s="9" t="n"/>
      <c r="K273" s="10" t="n"/>
      <c r="L273" s="10" t="n"/>
      <c r="M273" s="10" t="n"/>
      <c r="N273" s="11">
        <f>IF(L273="","",TODAY()-L273)</f>
        <v/>
      </c>
      <c r="O273" s="11">
        <f>IF(A273="","",IF(OR(I273="Ganho",I273="Perdido"),"Encerrado",IF(M273="","Sem data",IF(M273&lt;TODAY(),"Atrasado",IF(M273=TODAY(),"Hoje","Em dia")))))</f>
        <v/>
      </c>
      <c r="P273" s="11">
        <f>IF(A273="","",COUNTIF('Follow-up'!$B$2:$B$3001,A273))</f>
        <v/>
      </c>
    </row>
    <row r="274">
      <c r="G274" s="9" t="n"/>
      <c r="K274" s="10" t="n"/>
      <c r="L274" s="10" t="n"/>
      <c r="M274" s="10" t="n"/>
      <c r="N274" s="11">
        <f>IF(L274="","",TODAY()-L274)</f>
        <v/>
      </c>
      <c r="O274" s="11">
        <f>IF(A274="","",IF(OR(I274="Ganho",I274="Perdido"),"Encerrado",IF(M274="","Sem data",IF(M274&lt;TODAY(),"Atrasado",IF(M274=TODAY(),"Hoje","Em dia")))))</f>
        <v/>
      </c>
      <c r="P274" s="11">
        <f>IF(A274="","",COUNTIF('Follow-up'!$B$2:$B$3001,A274))</f>
        <v/>
      </c>
    </row>
    <row r="275">
      <c r="G275" s="9" t="n"/>
      <c r="K275" s="10" t="n"/>
      <c r="L275" s="10" t="n"/>
      <c r="M275" s="10" t="n"/>
      <c r="N275" s="11">
        <f>IF(L275="","",TODAY()-L275)</f>
        <v/>
      </c>
      <c r="O275" s="11">
        <f>IF(A275="","",IF(OR(I275="Ganho",I275="Perdido"),"Encerrado",IF(M275="","Sem data",IF(M275&lt;TODAY(),"Atrasado",IF(M275=TODAY(),"Hoje","Em dia")))))</f>
        <v/>
      </c>
      <c r="P275" s="11">
        <f>IF(A275="","",COUNTIF('Follow-up'!$B$2:$B$3001,A275))</f>
        <v/>
      </c>
    </row>
    <row r="276">
      <c r="G276" s="9" t="n"/>
      <c r="K276" s="10" t="n"/>
      <c r="L276" s="10" t="n"/>
      <c r="M276" s="10" t="n"/>
      <c r="N276" s="11">
        <f>IF(L276="","",TODAY()-L276)</f>
        <v/>
      </c>
      <c r="O276" s="11">
        <f>IF(A276="","",IF(OR(I276="Ganho",I276="Perdido"),"Encerrado",IF(M276="","Sem data",IF(M276&lt;TODAY(),"Atrasado",IF(M276=TODAY(),"Hoje","Em dia")))))</f>
        <v/>
      </c>
      <c r="P276" s="11">
        <f>IF(A276="","",COUNTIF('Follow-up'!$B$2:$B$3001,A276))</f>
        <v/>
      </c>
    </row>
    <row r="277">
      <c r="G277" s="9" t="n"/>
      <c r="K277" s="10" t="n"/>
      <c r="L277" s="10" t="n"/>
      <c r="M277" s="10" t="n"/>
      <c r="N277" s="11">
        <f>IF(L277="","",TODAY()-L277)</f>
        <v/>
      </c>
      <c r="O277" s="11">
        <f>IF(A277="","",IF(OR(I277="Ganho",I277="Perdido"),"Encerrado",IF(M277="","Sem data",IF(M277&lt;TODAY(),"Atrasado",IF(M277=TODAY(),"Hoje","Em dia")))))</f>
        <v/>
      </c>
      <c r="P277" s="11">
        <f>IF(A277="","",COUNTIF('Follow-up'!$B$2:$B$3001,A277))</f>
        <v/>
      </c>
    </row>
    <row r="278">
      <c r="G278" s="9" t="n"/>
      <c r="K278" s="10" t="n"/>
      <c r="L278" s="10" t="n"/>
      <c r="M278" s="10" t="n"/>
      <c r="N278" s="11">
        <f>IF(L278="","",TODAY()-L278)</f>
        <v/>
      </c>
      <c r="O278" s="11">
        <f>IF(A278="","",IF(OR(I278="Ganho",I278="Perdido"),"Encerrado",IF(M278="","Sem data",IF(M278&lt;TODAY(),"Atrasado",IF(M278=TODAY(),"Hoje","Em dia")))))</f>
        <v/>
      </c>
      <c r="P278" s="11">
        <f>IF(A278="","",COUNTIF('Follow-up'!$B$2:$B$3001,A278))</f>
        <v/>
      </c>
    </row>
    <row r="279">
      <c r="G279" s="9" t="n"/>
      <c r="K279" s="10" t="n"/>
      <c r="L279" s="10" t="n"/>
      <c r="M279" s="10" t="n"/>
      <c r="N279" s="11">
        <f>IF(L279="","",TODAY()-L279)</f>
        <v/>
      </c>
      <c r="O279" s="11">
        <f>IF(A279="","",IF(OR(I279="Ganho",I279="Perdido"),"Encerrado",IF(M279="","Sem data",IF(M279&lt;TODAY(),"Atrasado",IF(M279=TODAY(),"Hoje","Em dia")))))</f>
        <v/>
      </c>
      <c r="P279" s="11">
        <f>IF(A279="","",COUNTIF('Follow-up'!$B$2:$B$3001,A279))</f>
        <v/>
      </c>
    </row>
    <row r="280">
      <c r="G280" s="9" t="n"/>
      <c r="K280" s="10" t="n"/>
      <c r="L280" s="10" t="n"/>
      <c r="M280" s="10" t="n"/>
      <c r="N280" s="11">
        <f>IF(L280="","",TODAY()-L280)</f>
        <v/>
      </c>
      <c r="O280" s="11">
        <f>IF(A280="","",IF(OR(I280="Ganho",I280="Perdido"),"Encerrado",IF(M280="","Sem data",IF(M280&lt;TODAY(),"Atrasado",IF(M280=TODAY(),"Hoje","Em dia")))))</f>
        <v/>
      </c>
      <c r="P280" s="11">
        <f>IF(A280="","",COUNTIF('Follow-up'!$B$2:$B$3001,A280))</f>
        <v/>
      </c>
    </row>
    <row r="281">
      <c r="G281" s="9" t="n"/>
      <c r="K281" s="10" t="n"/>
      <c r="L281" s="10" t="n"/>
      <c r="M281" s="10" t="n"/>
      <c r="N281" s="11">
        <f>IF(L281="","",TODAY()-L281)</f>
        <v/>
      </c>
      <c r="O281" s="11">
        <f>IF(A281="","",IF(OR(I281="Ganho",I281="Perdido"),"Encerrado",IF(M281="","Sem data",IF(M281&lt;TODAY(),"Atrasado",IF(M281=TODAY(),"Hoje","Em dia")))))</f>
        <v/>
      </c>
      <c r="P281" s="11">
        <f>IF(A281="","",COUNTIF('Follow-up'!$B$2:$B$3001,A281))</f>
        <v/>
      </c>
    </row>
    <row r="282">
      <c r="G282" s="9" t="n"/>
      <c r="K282" s="10" t="n"/>
      <c r="L282" s="10" t="n"/>
      <c r="M282" s="10" t="n"/>
      <c r="N282" s="11">
        <f>IF(L282="","",TODAY()-L282)</f>
        <v/>
      </c>
      <c r="O282" s="11">
        <f>IF(A282="","",IF(OR(I282="Ganho",I282="Perdido"),"Encerrado",IF(M282="","Sem data",IF(M282&lt;TODAY(),"Atrasado",IF(M282=TODAY(),"Hoje","Em dia")))))</f>
        <v/>
      </c>
      <c r="P282" s="11">
        <f>IF(A282="","",COUNTIF('Follow-up'!$B$2:$B$3001,A282))</f>
        <v/>
      </c>
    </row>
    <row r="283">
      <c r="G283" s="9" t="n"/>
      <c r="K283" s="10" t="n"/>
      <c r="L283" s="10" t="n"/>
      <c r="M283" s="10" t="n"/>
      <c r="N283" s="11">
        <f>IF(L283="","",TODAY()-L283)</f>
        <v/>
      </c>
      <c r="O283" s="11">
        <f>IF(A283="","",IF(OR(I283="Ganho",I283="Perdido"),"Encerrado",IF(M283="","Sem data",IF(M283&lt;TODAY(),"Atrasado",IF(M283=TODAY(),"Hoje","Em dia")))))</f>
        <v/>
      </c>
      <c r="P283" s="11">
        <f>IF(A283="","",COUNTIF('Follow-up'!$B$2:$B$3001,A283))</f>
        <v/>
      </c>
    </row>
    <row r="284">
      <c r="G284" s="9" t="n"/>
      <c r="K284" s="10" t="n"/>
      <c r="L284" s="10" t="n"/>
      <c r="M284" s="10" t="n"/>
      <c r="N284" s="11">
        <f>IF(L284="","",TODAY()-L284)</f>
        <v/>
      </c>
      <c r="O284" s="11">
        <f>IF(A284="","",IF(OR(I284="Ganho",I284="Perdido"),"Encerrado",IF(M284="","Sem data",IF(M284&lt;TODAY(),"Atrasado",IF(M284=TODAY(),"Hoje","Em dia")))))</f>
        <v/>
      </c>
      <c r="P284" s="11">
        <f>IF(A284="","",COUNTIF('Follow-up'!$B$2:$B$3001,A284))</f>
        <v/>
      </c>
    </row>
    <row r="285">
      <c r="G285" s="9" t="n"/>
      <c r="K285" s="10" t="n"/>
      <c r="L285" s="10" t="n"/>
      <c r="M285" s="10" t="n"/>
      <c r="N285" s="11">
        <f>IF(L285="","",TODAY()-L285)</f>
        <v/>
      </c>
      <c r="O285" s="11">
        <f>IF(A285="","",IF(OR(I285="Ganho",I285="Perdido"),"Encerrado",IF(M285="","Sem data",IF(M285&lt;TODAY(),"Atrasado",IF(M285=TODAY(),"Hoje","Em dia")))))</f>
        <v/>
      </c>
      <c r="P285" s="11">
        <f>IF(A285="","",COUNTIF('Follow-up'!$B$2:$B$3001,A285))</f>
        <v/>
      </c>
    </row>
    <row r="286">
      <c r="G286" s="9" t="n"/>
      <c r="K286" s="10" t="n"/>
      <c r="L286" s="10" t="n"/>
      <c r="M286" s="10" t="n"/>
      <c r="N286" s="11">
        <f>IF(L286="","",TODAY()-L286)</f>
        <v/>
      </c>
      <c r="O286" s="11">
        <f>IF(A286="","",IF(OR(I286="Ganho",I286="Perdido"),"Encerrado",IF(M286="","Sem data",IF(M286&lt;TODAY(),"Atrasado",IF(M286=TODAY(),"Hoje","Em dia")))))</f>
        <v/>
      </c>
      <c r="P286" s="11">
        <f>IF(A286="","",COUNTIF('Follow-up'!$B$2:$B$3001,A286))</f>
        <v/>
      </c>
    </row>
    <row r="287">
      <c r="G287" s="9" t="n"/>
      <c r="K287" s="10" t="n"/>
      <c r="L287" s="10" t="n"/>
      <c r="M287" s="10" t="n"/>
      <c r="N287" s="11">
        <f>IF(L287="","",TODAY()-L287)</f>
        <v/>
      </c>
      <c r="O287" s="11">
        <f>IF(A287="","",IF(OR(I287="Ganho",I287="Perdido"),"Encerrado",IF(M287="","Sem data",IF(M287&lt;TODAY(),"Atrasado",IF(M287=TODAY(),"Hoje","Em dia")))))</f>
        <v/>
      </c>
      <c r="P287" s="11">
        <f>IF(A287="","",COUNTIF('Follow-up'!$B$2:$B$3001,A287))</f>
        <v/>
      </c>
    </row>
    <row r="288">
      <c r="G288" s="9" t="n"/>
      <c r="K288" s="10" t="n"/>
      <c r="L288" s="10" t="n"/>
      <c r="M288" s="10" t="n"/>
      <c r="N288" s="11">
        <f>IF(L288="","",TODAY()-L288)</f>
        <v/>
      </c>
      <c r="O288" s="11">
        <f>IF(A288="","",IF(OR(I288="Ganho",I288="Perdido"),"Encerrado",IF(M288="","Sem data",IF(M288&lt;TODAY(),"Atrasado",IF(M288=TODAY(),"Hoje","Em dia")))))</f>
        <v/>
      </c>
      <c r="P288" s="11">
        <f>IF(A288="","",COUNTIF('Follow-up'!$B$2:$B$3001,A288))</f>
        <v/>
      </c>
    </row>
    <row r="289">
      <c r="G289" s="9" t="n"/>
      <c r="K289" s="10" t="n"/>
      <c r="L289" s="10" t="n"/>
      <c r="M289" s="10" t="n"/>
      <c r="N289" s="11">
        <f>IF(L289="","",TODAY()-L289)</f>
        <v/>
      </c>
      <c r="O289" s="11">
        <f>IF(A289="","",IF(OR(I289="Ganho",I289="Perdido"),"Encerrado",IF(M289="","Sem data",IF(M289&lt;TODAY(),"Atrasado",IF(M289=TODAY(),"Hoje","Em dia")))))</f>
        <v/>
      </c>
      <c r="P289" s="11">
        <f>IF(A289="","",COUNTIF('Follow-up'!$B$2:$B$3001,A289))</f>
        <v/>
      </c>
    </row>
    <row r="290">
      <c r="G290" s="9" t="n"/>
      <c r="K290" s="10" t="n"/>
      <c r="L290" s="10" t="n"/>
      <c r="M290" s="10" t="n"/>
      <c r="N290" s="11">
        <f>IF(L290="","",TODAY()-L290)</f>
        <v/>
      </c>
      <c r="O290" s="11">
        <f>IF(A290="","",IF(OR(I290="Ganho",I290="Perdido"),"Encerrado",IF(M290="","Sem data",IF(M290&lt;TODAY(),"Atrasado",IF(M290=TODAY(),"Hoje","Em dia")))))</f>
        <v/>
      </c>
      <c r="P290" s="11">
        <f>IF(A290="","",COUNTIF('Follow-up'!$B$2:$B$3001,A290))</f>
        <v/>
      </c>
    </row>
    <row r="291">
      <c r="G291" s="9" t="n"/>
      <c r="K291" s="10" t="n"/>
      <c r="L291" s="10" t="n"/>
      <c r="M291" s="10" t="n"/>
      <c r="N291" s="11">
        <f>IF(L291="","",TODAY()-L291)</f>
        <v/>
      </c>
      <c r="O291" s="11">
        <f>IF(A291="","",IF(OR(I291="Ganho",I291="Perdido"),"Encerrado",IF(M291="","Sem data",IF(M291&lt;TODAY(),"Atrasado",IF(M291=TODAY(),"Hoje","Em dia")))))</f>
        <v/>
      </c>
      <c r="P291" s="11">
        <f>IF(A291="","",COUNTIF('Follow-up'!$B$2:$B$3001,A291))</f>
        <v/>
      </c>
    </row>
    <row r="292">
      <c r="G292" s="9" t="n"/>
      <c r="K292" s="10" t="n"/>
      <c r="L292" s="10" t="n"/>
      <c r="M292" s="10" t="n"/>
      <c r="N292" s="11">
        <f>IF(L292="","",TODAY()-L292)</f>
        <v/>
      </c>
      <c r="O292" s="11">
        <f>IF(A292="","",IF(OR(I292="Ganho",I292="Perdido"),"Encerrado",IF(M292="","Sem data",IF(M292&lt;TODAY(),"Atrasado",IF(M292=TODAY(),"Hoje","Em dia")))))</f>
        <v/>
      </c>
      <c r="P292" s="11">
        <f>IF(A292="","",COUNTIF('Follow-up'!$B$2:$B$3001,A292))</f>
        <v/>
      </c>
    </row>
    <row r="293">
      <c r="G293" s="9" t="n"/>
      <c r="K293" s="10" t="n"/>
      <c r="L293" s="10" t="n"/>
      <c r="M293" s="10" t="n"/>
      <c r="N293" s="11">
        <f>IF(L293="","",TODAY()-L293)</f>
        <v/>
      </c>
      <c r="O293" s="11">
        <f>IF(A293="","",IF(OR(I293="Ganho",I293="Perdido"),"Encerrado",IF(M293="","Sem data",IF(M293&lt;TODAY(),"Atrasado",IF(M293=TODAY(),"Hoje","Em dia")))))</f>
        <v/>
      </c>
      <c r="P293" s="11">
        <f>IF(A293="","",COUNTIF('Follow-up'!$B$2:$B$3001,A293))</f>
        <v/>
      </c>
    </row>
    <row r="294">
      <c r="G294" s="9" t="n"/>
      <c r="K294" s="10" t="n"/>
      <c r="L294" s="10" t="n"/>
      <c r="M294" s="10" t="n"/>
      <c r="N294" s="11">
        <f>IF(L294="","",TODAY()-L294)</f>
        <v/>
      </c>
      <c r="O294" s="11">
        <f>IF(A294="","",IF(OR(I294="Ganho",I294="Perdido"),"Encerrado",IF(M294="","Sem data",IF(M294&lt;TODAY(),"Atrasado",IF(M294=TODAY(),"Hoje","Em dia")))))</f>
        <v/>
      </c>
      <c r="P294" s="11">
        <f>IF(A294="","",COUNTIF('Follow-up'!$B$2:$B$3001,A294))</f>
        <v/>
      </c>
    </row>
    <row r="295">
      <c r="G295" s="9" t="n"/>
      <c r="K295" s="10" t="n"/>
      <c r="L295" s="10" t="n"/>
      <c r="M295" s="10" t="n"/>
      <c r="N295" s="11">
        <f>IF(L295="","",TODAY()-L295)</f>
        <v/>
      </c>
      <c r="O295" s="11">
        <f>IF(A295="","",IF(OR(I295="Ganho",I295="Perdido"),"Encerrado",IF(M295="","Sem data",IF(M295&lt;TODAY(),"Atrasado",IF(M295=TODAY(),"Hoje","Em dia")))))</f>
        <v/>
      </c>
      <c r="P295" s="11">
        <f>IF(A295="","",COUNTIF('Follow-up'!$B$2:$B$3001,A295))</f>
        <v/>
      </c>
    </row>
    <row r="296">
      <c r="G296" s="9" t="n"/>
      <c r="K296" s="10" t="n"/>
      <c r="L296" s="10" t="n"/>
      <c r="M296" s="10" t="n"/>
      <c r="N296" s="11">
        <f>IF(L296="","",TODAY()-L296)</f>
        <v/>
      </c>
      <c r="O296" s="11">
        <f>IF(A296="","",IF(OR(I296="Ganho",I296="Perdido"),"Encerrado",IF(M296="","Sem data",IF(M296&lt;TODAY(),"Atrasado",IF(M296=TODAY(),"Hoje","Em dia")))))</f>
        <v/>
      </c>
      <c r="P296" s="11">
        <f>IF(A296="","",COUNTIF('Follow-up'!$B$2:$B$3001,A296))</f>
        <v/>
      </c>
    </row>
    <row r="297">
      <c r="G297" s="9" t="n"/>
      <c r="K297" s="10" t="n"/>
      <c r="L297" s="10" t="n"/>
      <c r="M297" s="10" t="n"/>
      <c r="N297" s="11">
        <f>IF(L297="","",TODAY()-L297)</f>
        <v/>
      </c>
      <c r="O297" s="11">
        <f>IF(A297="","",IF(OR(I297="Ganho",I297="Perdido"),"Encerrado",IF(M297="","Sem data",IF(M297&lt;TODAY(),"Atrasado",IF(M297=TODAY(),"Hoje","Em dia")))))</f>
        <v/>
      </c>
      <c r="P297" s="11">
        <f>IF(A297="","",COUNTIF('Follow-up'!$B$2:$B$3001,A297))</f>
        <v/>
      </c>
    </row>
    <row r="298">
      <c r="G298" s="9" t="n"/>
      <c r="K298" s="10" t="n"/>
      <c r="L298" s="10" t="n"/>
      <c r="M298" s="10" t="n"/>
      <c r="N298" s="11">
        <f>IF(L298="","",TODAY()-L298)</f>
        <v/>
      </c>
      <c r="O298" s="11">
        <f>IF(A298="","",IF(OR(I298="Ganho",I298="Perdido"),"Encerrado",IF(M298="","Sem data",IF(M298&lt;TODAY(),"Atrasado",IF(M298=TODAY(),"Hoje","Em dia")))))</f>
        <v/>
      </c>
      <c r="P298" s="11">
        <f>IF(A298="","",COUNTIF('Follow-up'!$B$2:$B$3001,A298))</f>
        <v/>
      </c>
    </row>
    <row r="299">
      <c r="G299" s="9" t="n"/>
      <c r="K299" s="10" t="n"/>
      <c r="L299" s="10" t="n"/>
      <c r="M299" s="10" t="n"/>
      <c r="N299" s="11">
        <f>IF(L299="","",TODAY()-L299)</f>
        <v/>
      </c>
      <c r="O299" s="11">
        <f>IF(A299="","",IF(OR(I299="Ganho",I299="Perdido"),"Encerrado",IF(M299="","Sem data",IF(M299&lt;TODAY(),"Atrasado",IF(M299=TODAY(),"Hoje","Em dia")))))</f>
        <v/>
      </c>
      <c r="P299" s="11">
        <f>IF(A299="","",COUNTIF('Follow-up'!$B$2:$B$3001,A299))</f>
        <v/>
      </c>
    </row>
    <row r="300">
      <c r="G300" s="9" t="n"/>
      <c r="K300" s="10" t="n"/>
      <c r="L300" s="10" t="n"/>
      <c r="M300" s="10" t="n"/>
      <c r="N300" s="11">
        <f>IF(L300="","",TODAY()-L300)</f>
        <v/>
      </c>
      <c r="O300" s="11">
        <f>IF(A300="","",IF(OR(I300="Ganho",I300="Perdido"),"Encerrado",IF(M300="","Sem data",IF(M300&lt;TODAY(),"Atrasado",IF(M300=TODAY(),"Hoje","Em dia")))))</f>
        <v/>
      </c>
      <c r="P300" s="11">
        <f>IF(A300="","",COUNTIF('Follow-up'!$B$2:$B$3001,A300))</f>
        <v/>
      </c>
    </row>
    <row r="301">
      <c r="G301" s="9" t="n"/>
      <c r="K301" s="10" t="n"/>
      <c r="L301" s="10" t="n"/>
      <c r="M301" s="10" t="n"/>
      <c r="N301" s="11">
        <f>IF(L301="","",TODAY()-L301)</f>
        <v/>
      </c>
      <c r="O301" s="11">
        <f>IF(A301="","",IF(OR(I301="Ganho",I301="Perdido"),"Encerrado",IF(M301="","Sem data",IF(M301&lt;TODAY(),"Atrasado",IF(M301=TODAY(),"Hoje","Em dia")))))</f>
        <v/>
      </c>
      <c r="P301" s="11">
        <f>IF(A301="","",COUNTIF('Follow-up'!$B$2:$B$3001,A301))</f>
        <v/>
      </c>
    </row>
    <row r="302">
      <c r="G302" s="9" t="n"/>
      <c r="K302" s="10" t="n"/>
      <c r="L302" s="10" t="n"/>
      <c r="M302" s="10" t="n"/>
      <c r="N302" s="11">
        <f>IF(L302="","",TODAY()-L302)</f>
        <v/>
      </c>
      <c r="O302" s="11">
        <f>IF(A302="","",IF(OR(I302="Ganho",I302="Perdido"),"Encerrado",IF(M302="","Sem data",IF(M302&lt;TODAY(),"Atrasado",IF(M302=TODAY(),"Hoje","Em dia")))))</f>
        <v/>
      </c>
      <c r="P302" s="11">
        <f>IF(A302="","",COUNTIF('Follow-up'!$B$2:$B$3001,A302))</f>
        <v/>
      </c>
    </row>
    <row r="303">
      <c r="G303" s="9" t="n"/>
      <c r="K303" s="10" t="n"/>
      <c r="L303" s="10" t="n"/>
      <c r="M303" s="10" t="n"/>
      <c r="N303" s="11">
        <f>IF(L303="","",TODAY()-L303)</f>
        <v/>
      </c>
      <c r="O303" s="11">
        <f>IF(A303="","",IF(OR(I303="Ganho",I303="Perdido"),"Encerrado",IF(M303="","Sem data",IF(M303&lt;TODAY(),"Atrasado",IF(M303=TODAY(),"Hoje","Em dia")))))</f>
        <v/>
      </c>
      <c r="P303" s="11">
        <f>IF(A303="","",COUNTIF('Follow-up'!$B$2:$B$3001,A303))</f>
        <v/>
      </c>
    </row>
    <row r="304">
      <c r="G304" s="9" t="n"/>
      <c r="K304" s="10" t="n"/>
      <c r="L304" s="10" t="n"/>
      <c r="M304" s="10" t="n"/>
      <c r="N304" s="11">
        <f>IF(L304="","",TODAY()-L304)</f>
        <v/>
      </c>
      <c r="O304" s="11">
        <f>IF(A304="","",IF(OR(I304="Ganho",I304="Perdido"),"Encerrado",IF(M304="","Sem data",IF(M304&lt;TODAY(),"Atrasado",IF(M304=TODAY(),"Hoje","Em dia")))))</f>
        <v/>
      </c>
      <c r="P304" s="11">
        <f>IF(A304="","",COUNTIF('Follow-up'!$B$2:$B$3001,A304))</f>
        <v/>
      </c>
    </row>
    <row r="305">
      <c r="G305" s="9" t="n"/>
      <c r="K305" s="10" t="n"/>
      <c r="L305" s="10" t="n"/>
      <c r="M305" s="10" t="n"/>
      <c r="N305" s="11">
        <f>IF(L305="","",TODAY()-L305)</f>
        <v/>
      </c>
      <c r="O305" s="11">
        <f>IF(A305="","",IF(OR(I305="Ganho",I305="Perdido"),"Encerrado",IF(M305="","Sem data",IF(M305&lt;TODAY(),"Atrasado",IF(M305=TODAY(),"Hoje","Em dia")))))</f>
        <v/>
      </c>
      <c r="P305" s="11">
        <f>IF(A305="","",COUNTIF('Follow-up'!$B$2:$B$3001,A305))</f>
        <v/>
      </c>
    </row>
    <row r="306">
      <c r="G306" s="9" t="n"/>
      <c r="K306" s="10" t="n"/>
      <c r="L306" s="10" t="n"/>
      <c r="M306" s="10" t="n"/>
      <c r="N306" s="11">
        <f>IF(L306="","",TODAY()-L306)</f>
        <v/>
      </c>
      <c r="O306" s="11">
        <f>IF(A306="","",IF(OR(I306="Ganho",I306="Perdido"),"Encerrado",IF(M306="","Sem data",IF(M306&lt;TODAY(),"Atrasado",IF(M306=TODAY(),"Hoje","Em dia")))))</f>
        <v/>
      </c>
      <c r="P306" s="11">
        <f>IF(A306="","",COUNTIF('Follow-up'!$B$2:$B$3001,A306))</f>
        <v/>
      </c>
    </row>
    <row r="307">
      <c r="G307" s="9" t="n"/>
      <c r="K307" s="10" t="n"/>
      <c r="L307" s="10" t="n"/>
      <c r="M307" s="10" t="n"/>
      <c r="N307" s="11">
        <f>IF(L307="","",TODAY()-L307)</f>
        <v/>
      </c>
      <c r="O307" s="11">
        <f>IF(A307="","",IF(OR(I307="Ganho",I307="Perdido"),"Encerrado",IF(M307="","Sem data",IF(M307&lt;TODAY(),"Atrasado",IF(M307=TODAY(),"Hoje","Em dia")))))</f>
        <v/>
      </c>
      <c r="P307" s="11">
        <f>IF(A307="","",COUNTIF('Follow-up'!$B$2:$B$3001,A307))</f>
        <v/>
      </c>
    </row>
    <row r="308">
      <c r="G308" s="9" t="n"/>
      <c r="K308" s="10" t="n"/>
      <c r="L308" s="10" t="n"/>
      <c r="M308" s="10" t="n"/>
      <c r="N308" s="11">
        <f>IF(L308="","",TODAY()-L308)</f>
        <v/>
      </c>
      <c r="O308" s="11">
        <f>IF(A308="","",IF(OR(I308="Ganho",I308="Perdido"),"Encerrado",IF(M308="","Sem data",IF(M308&lt;TODAY(),"Atrasado",IF(M308=TODAY(),"Hoje","Em dia")))))</f>
        <v/>
      </c>
      <c r="P308" s="11">
        <f>IF(A308="","",COUNTIF('Follow-up'!$B$2:$B$3001,A308))</f>
        <v/>
      </c>
    </row>
    <row r="309">
      <c r="G309" s="9" t="n"/>
      <c r="K309" s="10" t="n"/>
      <c r="L309" s="10" t="n"/>
      <c r="M309" s="10" t="n"/>
      <c r="N309" s="11">
        <f>IF(L309="","",TODAY()-L309)</f>
        <v/>
      </c>
      <c r="O309" s="11">
        <f>IF(A309="","",IF(OR(I309="Ganho",I309="Perdido"),"Encerrado",IF(M309="","Sem data",IF(M309&lt;TODAY(),"Atrasado",IF(M309=TODAY(),"Hoje","Em dia")))))</f>
        <v/>
      </c>
      <c r="P309" s="11">
        <f>IF(A309="","",COUNTIF('Follow-up'!$B$2:$B$3001,A309))</f>
        <v/>
      </c>
    </row>
    <row r="310">
      <c r="G310" s="9" t="n"/>
      <c r="K310" s="10" t="n"/>
      <c r="L310" s="10" t="n"/>
      <c r="M310" s="10" t="n"/>
      <c r="N310" s="11">
        <f>IF(L310="","",TODAY()-L310)</f>
        <v/>
      </c>
      <c r="O310" s="11">
        <f>IF(A310="","",IF(OR(I310="Ganho",I310="Perdido"),"Encerrado",IF(M310="","Sem data",IF(M310&lt;TODAY(),"Atrasado",IF(M310=TODAY(),"Hoje","Em dia")))))</f>
        <v/>
      </c>
      <c r="P310" s="11">
        <f>IF(A310="","",COUNTIF('Follow-up'!$B$2:$B$3001,A310))</f>
        <v/>
      </c>
    </row>
    <row r="311">
      <c r="G311" s="9" t="n"/>
      <c r="K311" s="10" t="n"/>
      <c r="L311" s="10" t="n"/>
      <c r="M311" s="10" t="n"/>
      <c r="N311" s="11">
        <f>IF(L311="","",TODAY()-L311)</f>
        <v/>
      </c>
      <c r="O311" s="11">
        <f>IF(A311="","",IF(OR(I311="Ganho",I311="Perdido"),"Encerrado",IF(M311="","Sem data",IF(M311&lt;TODAY(),"Atrasado",IF(M311=TODAY(),"Hoje","Em dia")))))</f>
        <v/>
      </c>
      <c r="P311" s="11">
        <f>IF(A311="","",COUNTIF('Follow-up'!$B$2:$B$3001,A311))</f>
        <v/>
      </c>
    </row>
    <row r="312">
      <c r="G312" s="9" t="n"/>
      <c r="K312" s="10" t="n"/>
      <c r="L312" s="10" t="n"/>
      <c r="M312" s="10" t="n"/>
      <c r="N312" s="11">
        <f>IF(L312="","",TODAY()-L312)</f>
        <v/>
      </c>
      <c r="O312" s="11">
        <f>IF(A312="","",IF(OR(I312="Ganho",I312="Perdido"),"Encerrado",IF(M312="","Sem data",IF(M312&lt;TODAY(),"Atrasado",IF(M312=TODAY(),"Hoje","Em dia")))))</f>
        <v/>
      </c>
      <c r="P312" s="11">
        <f>IF(A312="","",COUNTIF('Follow-up'!$B$2:$B$3001,A312))</f>
        <v/>
      </c>
    </row>
    <row r="313">
      <c r="G313" s="9" t="n"/>
      <c r="K313" s="10" t="n"/>
      <c r="L313" s="10" t="n"/>
      <c r="M313" s="10" t="n"/>
      <c r="N313" s="11">
        <f>IF(L313="","",TODAY()-L313)</f>
        <v/>
      </c>
      <c r="O313" s="11">
        <f>IF(A313="","",IF(OR(I313="Ganho",I313="Perdido"),"Encerrado",IF(M313="","Sem data",IF(M313&lt;TODAY(),"Atrasado",IF(M313=TODAY(),"Hoje","Em dia")))))</f>
        <v/>
      </c>
      <c r="P313" s="11">
        <f>IF(A313="","",COUNTIF('Follow-up'!$B$2:$B$3001,A313))</f>
        <v/>
      </c>
    </row>
    <row r="314">
      <c r="G314" s="9" t="n"/>
      <c r="K314" s="10" t="n"/>
      <c r="L314" s="10" t="n"/>
      <c r="M314" s="10" t="n"/>
      <c r="N314" s="11">
        <f>IF(L314="","",TODAY()-L314)</f>
        <v/>
      </c>
      <c r="O314" s="11">
        <f>IF(A314="","",IF(OR(I314="Ganho",I314="Perdido"),"Encerrado",IF(M314="","Sem data",IF(M314&lt;TODAY(),"Atrasado",IF(M314=TODAY(),"Hoje","Em dia")))))</f>
        <v/>
      </c>
      <c r="P314" s="11">
        <f>IF(A314="","",COUNTIF('Follow-up'!$B$2:$B$3001,A314))</f>
        <v/>
      </c>
    </row>
    <row r="315">
      <c r="G315" s="9" t="n"/>
      <c r="K315" s="10" t="n"/>
      <c r="L315" s="10" t="n"/>
      <c r="M315" s="10" t="n"/>
      <c r="N315" s="11">
        <f>IF(L315="","",TODAY()-L315)</f>
        <v/>
      </c>
      <c r="O315" s="11">
        <f>IF(A315="","",IF(OR(I315="Ganho",I315="Perdido"),"Encerrado",IF(M315="","Sem data",IF(M315&lt;TODAY(),"Atrasado",IF(M315=TODAY(),"Hoje","Em dia")))))</f>
        <v/>
      </c>
      <c r="P315" s="11">
        <f>IF(A315="","",COUNTIF('Follow-up'!$B$2:$B$3001,A315))</f>
        <v/>
      </c>
    </row>
    <row r="316">
      <c r="G316" s="9" t="n"/>
      <c r="K316" s="10" t="n"/>
      <c r="L316" s="10" t="n"/>
      <c r="M316" s="10" t="n"/>
      <c r="N316" s="11">
        <f>IF(L316="","",TODAY()-L316)</f>
        <v/>
      </c>
      <c r="O316" s="11">
        <f>IF(A316="","",IF(OR(I316="Ganho",I316="Perdido"),"Encerrado",IF(M316="","Sem data",IF(M316&lt;TODAY(),"Atrasado",IF(M316=TODAY(),"Hoje","Em dia")))))</f>
        <v/>
      </c>
      <c r="P316" s="11">
        <f>IF(A316="","",COUNTIF('Follow-up'!$B$2:$B$3001,A316))</f>
        <v/>
      </c>
    </row>
    <row r="317">
      <c r="G317" s="9" t="n"/>
      <c r="K317" s="10" t="n"/>
      <c r="L317" s="10" t="n"/>
      <c r="M317" s="10" t="n"/>
      <c r="N317" s="11">
        <f>IF(L317="","",TODAY()-L317)</f>
        <v/>
      </c>
      <c r="O317" s="11">
        <f>IF(A317="","",IF(OR(I317="Ganho",I317="Perdido"),"Encerrado",IF(M317="","Sem data",IF(M317&lt;TODAY(),"Atrasado",IF(M317=TODAY(),"Hoje","Em dia")))))</f>
        <v/>
      </c>
      <c r="P317" s="11">
        <f>IF(A317="","",COUNTIF('Follow-up'!$B$2:$B$3001,A317))</f>
        <v/>
      </c>
    </row>
    <row r="318">
      <c r="G318" s="9" t="n"/>
      <c r="K318" s="10" t="n"/>
      <c r="L318" s="10" t="n"/>
      <c r="M318" s="10" t="n"/>
      <c r="N318" s="11">
        <f>IF(L318="","",TODAY()-L318)</f>
        <v/>
      </c>
      <c r="O318" s="11">
        <f>IF(A318="","",IF(OR(I318="Ganho",I318="Perdido"),"Encerrado",IF(M318="","Sem data",IF(M318&lt;TODAY(),"Atrasado",IF(M318=TODAY(),"Hoje","Em dia")))))</f>
        <v/>
      </c>
      <c r="P318" s="11">
        <f>IF(A318="","",COUNTIF('Follow-up'!$B$2:$B$3001,A318))</f>
        <v/>
      </c>
    </row>
    <row r="319">
      <c r="G319" s="9" t="n"/>
      <c r="K319" s="10" t="n"/>
      <c r="L319" s="10" t="n"/>
      <c r="M319" s="10" t="n"/>
      <c r="N319" s="11">
        <f>IF(L319="","",TODAY()-L319)</f>
        <v/>
      </c>
      <c r="O319" s="11">
        <f>IF(A319="","",IF(OR(I319="Ganho",I319="Perdido"),"Encerrado",IF(M319="","Sem data",IF(M319&lt;TODAY(),"Atrasado",IF(M319=TODAY(),"Hoje","Em dia")))))</f>
        <v/>
      </c>
      <c r="P319" s="11">
        <f>IF(A319="","",COUNTIF('Follow-up'!$B$2:$B$3001,A319))</f>
        <v/>
      </c>
    </row>
    <row r="320">
      <c r="G320" s="9" t="n"/>
      <c r="K320" s="10" t="n"/>
      <c r="L320" s="10" t="n"/>
      <c r="M320" s="10" t="n"/>
      <c r="N320" s="11">
        <f>IF(L320="","",TODAY()-L320)</f>
        <v/>
      </c>
      <c r="O320" s="11">
        <f>IF(A320="","",IF(OR(I320="Ganho",I320="Perdido"),"Encerrado",IF(M320="","Sem data",IF(M320&lt;TODAY(),"Atrasado",IF(M320=TODAY(),"Hoje","Em dia")))))</f>
        <v/>
      </c>
      <c r="P320" s="11">
        <f>IF(A320="","",COUNTIF('Follow-up'!$B$2:$B$3001,A320))</f>
        <v/>
      </c>
    </row>
    <row r="321">
      <c r="G321" s="9" t="n"/>
      <c r="K321" s="10" t="n"/>
      <c r="L321" s="10" t="n"/>
      <c r="M321" s="10" t="n"/>
      <c r="N321" s="11">
        <f>IF(L321="","",TODAY()-L321)</f>
        <v/>
      </c>
      <c r="O321" s="11">
        <f>IF(A321="","",IF(OR(I321="Ganho",I321="Perdido"),"Encerrado",IF(M321="","Sem data",IF(M321&lt;TODAY(),"Atrasado",IF(M321=TODAY(),"Hoje","Em dia")))))</f>
        <v/>
      </c>
      <c r="P321" s="11">
        <f>IF(A321="","",COUNTIF('Follow-up'!$B$2:$B$3001,A321))</f>
        <v/>
      </c>
    </row>
    <row r="322">
      <c r="G322" s="9" t="n"/>
      <c r="K322" s="10" t="n"/>
      <c r="L322" s="10" t="n"/>
      <c r="M322" s="10" t="n"/>
      <c r="N322" s="11">
        <f>IF(L322="","",TODAY()-L322)</f>
        <v/>
      </c>
      <c r="O322" s="11">
        <f>IF(A322="","",IF(OR(I322="Ganho",I322="Perdido"),"Encerrado",IF(M322="","Sem data",IF(M322&lt;TODAY(),"Atrasado",IF(M322=TODAY(),"Hoje","Em dia")))))</f>
        <v/>
      </c>
      <c r="P322" s="11">
        <f>IF(A322="","",COUNTIF('Follow-up'!$B$2:$B$3001,A322))</f>
        <v/>
      </c>
    </row>
    <row r="323">
      <c r="G323" s="9" t="n"/>
      <c r="K323" s="10" t="n"/>
      <c r="L323" s="10" t="n"/>
      <c r="M323" s="10" t="n"/>
      <c r="N323" s="11">
        <f>IF(L323="","",TODAY()-L323)</f>
        <v/>
      </c>
      <c r="O323" s="11">
        <f>IF(A323="","",IF(OR(I323="Ganho",I323="Perdido"),"Encerrado",IF(M323="","Sem data",IF(M323&lt;TODAY(),"Atrasado",IF(M323=TODAY(),"Hoje","Em dia")))))</f>
        <v/>
      </c>
      <c r="P323" s="11">
        <f>IF(A323="","",COUNTIF('Follow-up'!$B$2:$B$3001,A323))</f>
        <v/>
      </c>
    </row>
    <row r="324">
      <c r="G324" s="9" t="n"/>
      <c r="K324" s="10" t="n"/>
      <c r="L324" s="10" t="n"/>
      <c r="M324" s="10" t="n"/>
      <c r="N324" s="11">
        <f>IF(L324="","",TODAY()-L324)</f>
        <v/>
      </c>
      <c r="O324" s="11">
        <f>IF(A324="","",IF(OR(I324="Ganho",I324="Perdido"),"Encerrado",IF(M324="","Sem data",IF(M324&lt;TODAY(),"Atrasado",IF(M324=TODAY(),"Hoje","Em dia")))))</f>
        <v/>
      </c>
      <c r="P324" s="11">
        <f>IF(A324="","",COUNTIF('Follow-up'!$B$2:$B$3001,A324))</f>
        <v/>
      </c>
    </row>
    <row r="325">
      <c r="G325" s="9" t="n"/>
      <c r="K325" s="10" t="n"/>
      <c r="L325" s="10" t="n"/>
      <c r="M325" s="10" t="n"/>
      <c r="N325" s="11">
        <f>IF(L325="","",TODAY()-L325)</f>
        <v/>
      </c>
      <c r="O325" s="11">
        <f>IF(A325="","",IF(OR(I325="Ganho",I325="Perdido"),"Encerrado",IF(M325="","Sem data",IF(M325&lt;TODAY(),"Atrasado",IF(M325=TODAY(),"Hoje","Em dia")))))</f>
        <v/>
      </c>
      <c r="P325" s="11">
        <f>IF(A325="","",COUNTIF('Follow-up'!$B$2:$B$3001,A325))</f>
        <v/>
      </c>
    </row>
    <row r="326">
      <c r="G326" s="9" t="n"/>
      <c r="K326" s="10" t="n"/>
      <c r="L326" s="10" t="n"/>
      <c r="M326" s="10" t="n"/>
      <c r="N326" s="11">
        <f>IF(L326="","",TODAY()-L326)</f>
        <v/>
      </c>
      <c r="O326" s="11">
        <f>IF(A326="","",IF(OR(I326="Ganho",I326="Perdido"),"Encerrado",IF(M326="","Sem data",IF(M326&lt;TODAY(),"Atrasado",IF(M326=TODAY(),"Hoje","Em dia")))))</f>
        <v/>
      </c>
      <c r="P326" s="11">
        <f>IF(A326="","",COUNTIF('Follow-up'!$B$2:$B$3001,A326))</f>
        <v/>
      </c>
    </row>
    <row r="327">
      <c r="G327" s="9" t="n"/>
      <c r="K327" s="10" t="n"/>
      <c r="L327" s="10" t="n"/>
      <c r="M327" s="10" t="n"/>
      <c r="N327" s="11">
        <f>IF(L327="","",TODAY()-L327)</f>
        <v/>
      </c>
      <c r="O327" s="11">
        <f>IF(A327="","",IF(OR(I327="Ganho",I327="Perdido"),"Encerrado",IF(M327="","Sem data",IF(M327&lt;TODAY(),"Atrasado",IF(M327=TODAY(),"Hoje","Em dia")))))</f>
        <v/>
      </c>
      <c r="P327" s="11">
        <f>IF(A327="","",COUNTIF('Follow-up'!$B$2:$B$3001,A327))</f>
        <v/>
      </c>
    </row>
    <row r="328">
      <c r="G328" s="9" t="n"/>
      <c r="K328" s="10" t="n"/>
      <c r="L328" s="10" t="n"/>
      <c r="M328" s="10" t="n"/>
      <c r="N328" s="11">
        <f>IF(L328="","",TODAY()-L328)</f>
        <v/>
      </c>
      <c r="O328" s="11">
        <f>IF(A328="","",IF(OR(I328="Ganho",I328="Perdido"),"Encerrado",IF(M328="","Sem data",IF(M328&lt;TODAY(),"Atrasado",IF(M328=TODAY(),"Hoje","Em dia")))))</f>
        <v/>
      </c>
      <c r="P328" s="11">
        <f>IF(A328="","",COUNTIF('Follow-up'!$B$2:$B$3001,A328))</f>
        <v/>
      </c>
    </row>
    <row r="329">
      <c r="G329" s="9" t="n"/>
      <c r="K329" s="10" t="n"/>
      <c r="L329" s="10" t="n"/>
      <c r="M329" s="10" t="n"/>
      <c r="N329" s="11">
        <f>IF(L329="","",TODAY()-L329)</f>
        <v/>
      </c>
      <c r="O329" s="11">
        <f>IF(A329="","",IF(OR(I329="Ganho",I329="Perdido"),"Encerrado",IF(M329="","Sem data",IF(M329&lt;TODAY(),"Atrasado",IF(M329=TODAY(),"Hoje","Em dia")))))</f>
        <v/>
      </c>
      <c r="P329" s="11">
        <f>IF(A329="","",COUNTIF('Follow-up'!$B$2:$B$3001,A329))</f>
        <v/>
      </c>
    </row>
    <row r="330">
      <c r="G330" s="9" t="n"/>
      <c r="K330" s="10" t="n"/>
      <c r="L330" s="10" t="n"/>
      <c r="M330" s="10" t="n"/>
      <c r="N330" s="11">
        <f>IF(L330="","",TODAY()-L330)</f>
        <v/>
      </c>
      <c r="O330" s="11">
        <f>IF(A330="","",IF(OR(I330="Ganho",I330="Perdido"),"Encerrado",IF(M330="","Sem data",IF(M330&lt;TODAY(),"Atrasado",IF(M330=TODAY(),"Hoje","Em dia")))))</f>
        <v/>
      </c>
      <c r="P330" s="11">
        <f>IF(A330="","",COUNTIF('Follow-up'!$B$2:$B$3001,A330))</f>
        <v/>
      </c>
    </row>
    <row r="331">
      <c r="G331" s="9" t="n"/>
      <c r="K331" s="10" t="n"/>
      <c r="L331" s="10" t="n"/>
      <c r="M331" s="10" t="n"/>
      <c r="N331" s="11">
        <f>IF(L331="","",TODAY()-L331)</f>
        <v/>
      </c>
      <c r="O331" s="11">
        <f>IF(A331="","",IF(OR(I331="Ganho",I331="Perdido"),"Encerrado",IF(M331="","Sem data",IF(M331&lt;TODAY(),"Atrasado",IF(M331=TODAY(),"Hoje","Em dia")))))</f>
        <v/>
      </c>
      <c r="P331" s="11">
        <f>IF(A331="","",COUNTIF('Follow-up'!$B$2:$B$3001,A331))</f>
        <v/>
      </c>
    </row>
    <row r="332">
      <c r="G332" s="9" t="n"/>
      <c r="K332" s="10" t="n"/>
      <c r="L332" s="10" t="n"/>
      <c r="M332" s="10" t="n"/>
      <c r="N332" s="11">
        <f>IF(L332="","",TODAY()-L332)</f>
        <v/>
      </c>
      <c r="O332" s="11">
        <f>IF(A332="","",IF(OR(I332="Ganho",I332="Perdido"),"Encerrado",IF(M332="","Sem data",IF(M332&lt;TODAY(),"Atrasado",IF(M332=TODAY(),"Hoje","Em dia")))))</f>
        <v/>
      </c>
      <c r="P332" s="11">
        <f>IF(A332="","",COUNTIF('Follow-up'!$B$2:$B$3001,A332))</f>
        <v/>
      </c>
    </row>
    <row r="333">
      <c r="G333" s="9" t="n"/>
      <c r="K333" s="10" t="n"/>
      <c r="L333" s="10" t="n"/>
      <c r="M333" s="10" t="n"/>
      <c r="N333" s="11">
        <f>IF(L333="","",TODAY()-L333)</f>
        <v/>
      </c>
      <c r="O333" s="11">
        <f>IF(A333="","",IF(OR(I333="Ganho",I333="Perdido"),"Encerrado",IF(M333="","Sem data",IF(M333&lt;TODAY(),"Atrasado",IF(M333=TODAY(),"Hoje","Em dia")))))</f>
        <v/>
      </c>
      <c r="P333" s="11">
        <f>IF(A333="","",COUNTIF('Follow-up'!$B$2:$B$3001,A333))</f>
        <v/>
      </c>
    </row>
    <row r="334">
      <c r="G334" s="9" t="n"/>
      <c r="K334" s="10" t="n"/>
      <c r="L334" s="10" t="n"/>
      <c r="M334" s="10" t="n"/>
      <c r="N334" s="11">
        <f>IF(L334="","",TODAY()-L334)</f>
        <v/>
      </c>
      <c r="O334" s="11">
        <f>IF(A334="","",IF(OR(I334="Ganho",I334="Perdido"),"Encerrado",IF(M334="","Sem data",IF(M334&lt;TODAY(),"Atrasado",IF(M334=TODAY(),"Hoje","Em dia")))))</f>
        <v/>
      </c>
      <c r="P334" s="11">
        <f>IF(A334="","",COUNTIF('Follow-up'!$B$2:$B$3001,A334))</f>
        <v/>
      </c>
    </row>
    <row r="335">
      <c r="G335" s="9" t="n"/>
      <c r="K335" s="10" t="n"/>
      <c r="L335" s="10" t="n"/>
      <c r="M335" s="10" t="n"/>
      <c r="N335" s="11">
        <f>IF(L335="","",TODAY()-L335)</f>
        <v/>
      </c>
      <c r="O335" s="11">
        <f>IF(A335="","",IF(OR(I335="Ganho",I335="Perdido"),"Encerrado",IF(M335="","Sem data",IF(M335&lt;TODAY(),"Atrasado",IF(M335=TODAY(),"Hoje","Em dia")))))</f>
        <v/>
      </c>
      <c r="P335" s="11">
        <f>IF(A335="","",COUNTIF('Follow-up'!$B$2:$B$3001,A335))</f>
        <v/>
      </c>
    </row>
    <row r="336">
      <c r="G336" s="9" t="n"/>
      <c r="K336" s="10" t="n"/>
      <c r="L336" s="10" t="n"/>
      <c r="M336" s="10" t="n"/>
      <c r="N336" s="11">
        <f>IF(L336="","",TODAY()-L336)</f>
        <v/>
      </c>
      <c r="O336" s="11">
        <f>IF(A336="","",IF(OR(I336="Ganho",I336="Perdido"),"Encerrado",IF(M336="","Sem data",IF(M336&lt;TODAY(),"Atrasado",IF(M336=TODAY(),"Hoje","Em dia")))))</f>
        <v/>
      </c>
      <c r="P336" s="11">
        <f>IF(A336="","",COUNTIF('Follow-up'!$B$2:$B$3001,A336))</f>
        <v/>
      </c>
    </row>
    <row r="337">
      <c r="G337" s="9" t="n"/>
      <c r="K337" s="10" t="n"/>
      <c r="L337" s="10" t="n"/>
      <c r="M337" s="10" t="n"/>
      <c r="N337" s="11">
        <f>IF(L337="","",TODAY()-L337)</f>
        <v/>
      </c>
      <c r="O337" s="11">
        <f>IF(A337="","",IF(OR(I337="Ganho",I337="Perdido"),"Encerrado",IF(M337="","Sem data",IF(M337&lt;TODAY(),"Atrasado",IF(M337=TODAY(),"Hoje","Em dia")))))</f>
        <v/>
      </c>
      <c r="P337" s="11">
        <f>IF(A337="","",COUNTIF('Follow-up'!$B$2:$B$3001,A337))</f>
        <v/>
      </c>
    </row>
    <row r="338">
      <c r="G338" s="9" t="n"/>
      <c r="K338" s="10" t="n"/>
      <c r="L338" s="10" t="n"/>
      <c r="M338" s="10" t="n"/>
      <c r="N338" s="11">
        <f>IF(L338="","",TODAY()-L338)</f>
        <v/>
      </c>
      <c r="O338" s="11">
        <f>IF(A338="","",IF(OR(I338="Ganho",I338="Perdido"),"Encerrado",IF(M338="","Sem data",IF(M338&lt;TODAY(),"Atrasado",IF(M338=TODAY(),"Hoje","Em dia")))))</f>
        <v/>
      </c>
      <c r="P338" s="11">
        <f>IF(A338="","",COUNTIF('Follow-up'!$B$2:$B$3001,A338))</f>
        <v/>
      </c>
    </row>
    <row r="339">
      <c r="G339" s="9" t="n"/>
      <c r="K339" s="10" t="n"/>
      <c r="L339" s="10" t="n"/>
      <c r="M339" s="10" t="n"/>
      <c r="N339" s="11">
        <f>IF(L339="","",TODAY()-L339)</f>
        <v/>
      </c>
      <c r="O339" s="11">
        <f>IF(A339="","",IF(OR(I339="Ganho",I339="Perdido"),"Encerrado",IF(M339="","Sem data",IF(M339&lt;TODAY(),"Atrasado",IF(M339=TODAY(),"Hoje","Em dia")))))</f>
        <v/>
      </c>
      <c r="P339" s="11">
        <f>IF(A339="","",COUNTIF('Follow-up'!$B$2:$B$3001,A339))</f>
        <v/>
      </c>
    </row>
    <row r="340">
      <c r="G340" s="9" t="n"/>
      <c r="K340" s="10" t="n"/>
      <c r="L340" s="10" t="n"/>
      <c r="M340" s="10" t="n"/>
      <c r="N340" s="11">
        <f>IF(L340="","",TODAY()-L340)</f>
        <v/>
      </c>
      <c r="O340" s="11">
        <f>IF(A340="","",IF(OR(I340="Ganho",I340="Perdido"),"Encerrado",IF(M340="","Sem data",IF(M340&lt;TODAY(),"Atrasado",IF(M340=TODAY(),"Hoje","Em dia")))))</f>
        <v/>
      </c>
      <c r="P340" s="11">
        <f>IF(A340="","",COUNTIF('Follow-up'!$B$2:$B$3001,A340))</f>
        <v/>
      </c>
    </row>
    <row r="341">
      <c r="G341" s="9" t="n"/>
      <c r="K341" s="10" t="n"/>
      <c r="L341" s="10" t="n"/>
      <c r="M341" s="10" t="n"/>
      <c r="N341" s="11">
        <f>IF(L341="","",TODAY()-L341)</f>
        <v/>
      </c>
      <c r="O341" s="11">
        <f>IF(A341="","",IF(OR(I341="Ganho",I341="Perdido"),"Encerrado",IF(M341="","Sem data",IF(M341&lt;TODAY(),"Atrasado",IF(M341=TODAY(),"Hoje","Em dia")))))</f>
        <v/>
      </c>
      <c r="P341" s="11">
        <f>IF(A341="","",COUNTIF('Follow-up'!$B$2:$B$3001,A341))</f>
        <v/>
      </c>
    </row>
    <row r="342">
      <c r="G342" s="9" t="n"/>
      <c r="K342" s="10" t="n"/>
      <c r="L342" s="10" t="n"/>
      <c r="M342" s="10" t="n"/>
      <c r="N342" s="11">
        <f>IF(L342="","",TODAY()-L342)</f>
        <v/>
      </c>
      <c r="O342" s="11">
        <f>IF(A342="","",IF(OR(I342="Ganho",I342="Perdido"),"Encerrado",IF(M342="","Sem data",IF(M342&lt;TODAY(),"Atrasado",IF(M342=TODAY(),"Hoje","Em dia")))))</f>
        <v/>
      </c>
      <c r="P342" s="11">
        <f>IF(A342="","",COUNTIF('Follow-up'!$B$2:$B$3001,A342))</f>
        <v/>
      </c>
    </row>
    <row r="343">
      <c r="G343" s="9" t="n"/>
      <c r="K343" s="10" t="n"/>
      <c r="L343" s="10" t="n"/>
      <c r="M343" s="10" t="n"/>
      <c r="N343" s="11">
        <f>IF(L343="","",TODAY()-L343)</f>
        <v/>
      </c>
      <c r="O343" s="11">
        <f>IF(A343="","",IF(OR(I343="Ganho",I343="Perdido"),"Encerrado",IF(M343="","Sem data",IF(M343&lt;TODAY(),"Atrasado",IF(M343=TODAY(),"Hoje","Em dia")))))</f>
        <v/>
      </c>
      <c r="P343" s="11">
        <f>IF(A343="","",COUNTIF('Follow-up'!$B$2:$B$3001,A343))</f>
        <v/>
      </c>
    </row>
    <row r="344">
      <c r="G344" s="9" t="n"/>
      <c r="K344" s="10" t="n"/>
      <c r="L344" s="10" t="n"/>
      <c r="M344" s="10" t="n"/>
      <c r="N344" s="11">
        <f>IF(L344="","",TODAY()-L344)</f>
        <v/>
      </c>
      <c r="O344" s="11">
        <f>IF(A344="","",IF(OR(I344="Ganho",I344="Perdido"),"Encerrado",IF(M344="","Sem data",IF(M344&lt;TODAY(),"Atrasado",IF(M344=TODAY(),"Hoje","Em dia")))))</f>
        <v/>
      </c>
      <c r="P344" s="11">
        <f>IF(A344="","",COUNTIF('Follow-up'!$B$2:$B$3001,A344))</f>
        <v/>
      </c>
    </row>
    <row r="345">
      <c r="G345" s="9" t="n"/>
      <c r="K345" s="10" t="n"/>
      <c r="L345" s="10" t="n"/>
      <c r="M345" s="10" t="n"/>
      <c r="N345" s="11">
        <f>IF(L345="","",TODAY()-L345)</f>
        <v/>
      </c>
      <c r="O345" s="11">
        <f>IF(A345="","",IF(OR(I345="Ganho",I345="Perdido"),"Encerrado",IF(M345="","Sem data",IF(M345&lt;TODAY(),"Atrasado",IF(M345=TODAY(),"Hoje","Em dia")))))</f>
        <v/>
      </c>
      <c r="P345" s="11">
        <f>IF(A345="","",COUNTIF('Follow-up'!$B$2:$B$3001,A345))</f>
        <v/>
      </c>
    </row>
    <row r="346">
      <c r="G346" s="9" t="n"/>
      <c r="K346" s="10" t="n"/>
      <c r="L346" s="10" t="n"/>
      <c r="M346" s="10" t="n"/>
      <c r="N346" s="11">
        <f>IF(L346="","",TODAY()-L346)</f>
        <v/>
      </c>
      <c r="O346" s="11">
        <f>IF(A346="","",IF(OR(I346="Ganho",I346="Perdido"),"Encerrado",IF(M346="","Sem data",IF(M346&lt;TODAY(),"Atrasado",IF(M346=TODAY(),"Hoje","Em dia")))))</f>
        <v/>
      </c>
      <c r="P346" s="11">
        <f>IF(A346="","",COUNTIF('Follow-up'!$B$2:$B$3001,A346))</f>
        <v/>
      </c>
    </row>
    <row r="347">
      <c r="G347" s="9" t="n"/>
      <c r="K347" s="10" t="n"/>
      <c r="L347" s="10" t="n"/>
      <c r="M347" s="10" t="n"/>
      <c r="N347" s="11">
        <f>IF(L347="","",TODAY()-L347)</f>
        <v/>
      </c>
      <c r="O347" s="11">
        <f>IF(A347="","",IF(OR(I347="Ganho",I347="Perdido"),"Encerrado",IF(M347="","Sem data",IF(M347&lt;TODAY(),"Atrasado",IF(M347=TODAY(),"Hoje","Em dia")))))</f>
        <v/>
      </c>
      <c r="P347" s="11">
        <f>IF(A347="","",COUNTIF('Follow-up'!$B$2:$B$3001,A347))</f>
        <v/>
      </c>
    </row>
    <row r="348">
      <c r="G348" s="9" t="n"/>
      <c r="K348" s="10" t="n"/>
      <c r="L348" s="10" t="n"/>
      <c r="M348" s="10" t="n"/>
      <c r="N348" s="11">
        <f>IF(L348="","",TODAY()-L348)</f>
        <v/>
      </c>
      <c r="O348" s="11">
        <f>IF(A348="","",IF(OR(I348="Ganho",I348="Perdido"),"Encerrado",IF(M348="","Sem data",IF(M348&lt;TODAY(),"Atrasado",IF(M348=TODAY(),"Hoje","Em dia")))))</f>
        <v/>
      </c>
      <c r="P348" s="11">
        <f>IF(A348="","",COUNTIF('Follow-up'!$B$2:$B$3001,A348))</f>
        <v/>
      </c>
    </row>
    <row r="349">
      <c r="G349" s="9" t="n"/>
      <c r="K349" s="10" t="n"/>
      <c r="L349" s="10" t="n"/>
      <c r="M349" s="10" t="n"/>
      <c r="N349" s="11">
        <f>IF(L349="","",TODAY()-L349)</f>
        <v/>
      </c>
      <c r="O349" s="11">
        <f>IF(A349="","",IF(OR(I349="Ganho",I349="Perdido"),"Encerrado",IF(M349="","Sem data",IF(M349&lt;TODAY(),"Atrasado",IF(M349=TODAY(),"Hoje","Em dia")))))</f>
        <v/>
      </c>
      <c r="P349" s="11">
        <f>IF(A349="","",COUNTIF('Follow-up'!$B$2:$B$3001,A349))</f>
        <v/>
      </c>
    </row>
    <row r="350">
      <c r="G350" s="9" t="n"/>
      <c r="K350" s="10" t="n"/>
      <c r="L350" s="10" t="n"/>
      <c r="M350" s="10" t="n"/>
      <c r="N350" s="11">
        <f>IF(L350="","",TODAY()-L350)</f>
        <v/>
      </c>
      <c r="O350" s="11">
        <f>IF(A350="","",IF(OR(I350="Ganho",I350="Perdido"),"Encerrado",IF(M350="","Sem data",IF(M350&lt;TODAY(),"Atrasado",IF(M350=TODAY(),"Hoje","Em dia")))))</f>
        <v/>
      </c>
      <c r="P350" s="11">
        <f>IF(A350="","",COUNTIF('Follow-up'!$B$2:$B$3001,A350))</f>
        <v/>
      </c>
    </row>
    <row r="351">
      <c r="G351" s="9" t="n"/>
      <c r="K351" s="10" t="n"/>
      <c r="L351" s="10" t="n"/>
      <c r="M351" s="10" t="n"/>
      <c r="N351" s="11">
        <f>IF(L351="","",TODAY()-L351)</f>
        <v/>
      </c>
      <c r="O351" s="11">
        <f>IF(A351="","",IF(OR(I351="Ganho",I351="Perdido"),"Encerrado",IF(M351="","Sem data",IF(M351&lt;TODAY(),"Atrasado",IF(M351=TODAY(),"Hoje","Em dia")))))</f>
        <v/>
      </c>
      <c r="P351" s="11">
        <f>IF(A351="","",COUNTIF('Follow-up'!$B$2:$B$3001,A351))</f>
        <v/>
      </c>
    </row>
    <row r="352">
      <c r="G352" s="9" t="n"/>
      <c r="K352" s="10" t="n"/>
      <c r="L352" s="10" t="n"/>
      <c r="M352" s="10" t="n"/>
      <c r="N352" s="11">
        <f>IF(L352="","",TODAY()-L352)</f>
        <v/>
      </c>
      <c r="O352" s="11">
        <f>IF(A352="","",IF(OR(I352="Ganho",I352="Perdido"),"Encerrado",IF(M352="","Sem data",IF(M352&lt;TODAY(),"Atrasado",IF(M352=TODAY(),"Hoje","Em dia")))))</f>
        <v/>
      </c>
      <c r="P352" s="11">
        <f>IF(A352="","",COUNTIF('Follow-up'!$B$2:$B$3001,A352))</f>
        <v/>
      </c>
    </row>
    <row r="353">
      <c r="G353" s="9" t="n"/>
      <c r="K353" s="10" t="n"/>
      <c r="L353" s="10" t="n"/>
      <c r="M353" s="10" t="n"/>
      <c r="N353" s="11">
        <f>IF(L353="","",TODAY()-L353)</f>
        <v/>
      </c>
      <c r="O353" s="11">
        <f>IF(A353="","",IF(OR(I353="Ganho",I353="Perdido"),"Encerrado",IF(M353="","Sem data",IF(M353&lt;TODAY(),"Atrasado",IF(M353=TODAY(),"Hoje","Em dia")))))</f>
        <v/>
      </c>
      <c r="P353" s="11">
        <f>IF(A353="","",COUNTIF('Follow-up'!$B$2:$B$3001,A353))</f>
        <v/>
      </c>
    </row>
    <row r="354">
      <c r="G354" s="9" t="n"/>
      <c r="K354" s="10" t="n"/>
      <c r="L354" s="10" t="n"/>
      <c r="M354" s="10" t="n"/>
      <c r="N354" s="11">
        <f>IF(L354="","",TODAY()-L354)</f>
        <v/>
      </c>
      <c r="O354" s="11">
        <f>IF(A354="","",IF(OR(I354="Ganho",I354="Perdido"),"Encerrado",IF(M354="","Sem data",IF(M354&lt;TODAY(),"Atrasado",IF(M354=TODAY(),"Hoje","Em dia")))))</f>
        <v/>
      </c>
      <c r="P354" s="11">
        <f>IF(A354="","",COUNTIF('Follow-up'!$B$2:$B$3001,A354))</f>
        <v/>
      </c>
    </row>
    <row r="355">
      <c r="G355" s="9" t="n"/>
      <c r="K355" s="10" t="n"/>
      <c r="L355" s="10" t="n"/>
      <c r="M355" s="10" t="n"/>
      <c r="N355" s="11">
        <f>IF(L355="","",TODAY()-L355)</f>
        <v/>
      </c>
      <c r="O355" s="11">
        <f>IF(A355="","",IF(OR(I355="Ganho",I355="Perdido"),"Encerrado",IF(M355="","Sem data",IF(M355&lt;TODAY(),"Atrasado",IF(M355=TODAY(),"Hoje","Em dia")))))</f>
        <v/>
      </c>
      <c r="P355" s="11">
        <f>IF(A355="","",COUNTIF('Follow-up'!$B$2:$B$3001,A355))</f>
        <v/>
      </c>
    </row>
    <row r="356">
      <c r="G356" s="9" t="n"/>
      <c r="K356" s="10" t="n"/>
      <c r="L356" s="10" t="n"/>
      <c r="M356" s="10" t="n"/>
      <c r="N356" s="11">
        <f>IF(L356="","",TODAY()-L356)</f>
        <v/>
      </c>
      <c r="O356" s="11">
        <f>IF(A356="","",IF(OR(I356="Ganho",I356="Perdido"),"Encerrado",IF(M356="","Sem data",IF(M356&lt;TODAY(),"Atrasado",IF(M356=TODAY(),"Hoje","Em dia")))))</f>
        <v/>
      </c>
      <c r="P356" s="11">
        <f>IF(A356="","",COUNTIF('Follow-up'!$B$2:$B$3001,A356))</f>
        <v/>
      </c>
    </row>
    <row r="357">
      <c r="G357" s="9" t="n"/>
      <c r="K357" s="10" t="n"/>
      <c r="L357" s="10" t="n"/>
      <c r="M357" s="10" t="n"/>
      <c r="N357" s="11">
        <f>IF(L357="","",TODAY()-L357)</f>
        <v/>
      </c>
      <c r="O357" s="11">
        <f>IF(A357="","",IF(OR(I357="Ganho",I357="Perdido"),"Encerrado",IF(M357="","Sem data",IF(M357&lt;TODAY(),"Atrasado",IF(M357=TODAY(),"Hoje","Em dia")))))</f>
        <v/>
      </c>
      <c r="P357" s="11">
        <f>IF(A357="","",COUNTIF('Follow-up'!$B$2:$B$3001,A357))</f>
        <v/>
      </c>
    </row>
    <row r="358">
      <c r="G358" s="9" t="n"/>
      <c r="K358" s="10" t="n"/>
      <c r="L358" s="10" t="n"/>
      <c r="M358" s="10" t="n"/>
      <c r="N358" s="11">
        <f>IF(L358="","",TODAY()-L358)</f>
        <v/>
      </c>
      <c r="O358" s="11">
        <f>IF(A358="","",IF(OR(I358="Ganho",I358="Perdido"),"Encerrado",IF(M358="","Sem data",IF(M358&lt;TODAY(),"Atrasado",IF(M358=TODAY(),"Hoje","Em dia")))))</f>
        <v/>
      </c>
      <c r="P358" s="11">
        <f>IF(A358="","",COUNTIF('Follow-up'!$B$2:$B$3001,A358))</f>
        <v/>
      </c>
    </row>
    <row r="359">
      <c r="G359" s="9" t="n"/>
      <c r="K359" s="10" t="n"/>
      <c r="L359" s="10" t="n"/>
      <c r="M359" s="10" t="n"/>
      <c r="N359" s="11">
        <f>IF(L359="","",TODAY()-L359)</f>
        <v/>
      </c>
      <c r="O359" s="11">
        <f>IF(A359="","",IF(OR(I359="Ganho",I359="Perdido"),"Encerrado",IF(M359="","Sem data",IF(M359&lt;TODAY(),"Atrasado",IF(M359=TODAY(),"Hoje","Em dia")))))</f>
        <v/>
      </c>
      <c r="P359" s="11">
        <f>IF(A359="","",COUNTIF('Follow-up'!$B$2:$B$3001,A359))</f>
        <v/>
      </c>
    </row>
    <row r="360">
      <c r="G360" s="9" t="n"/>
      <c r="K360" s="10" t="n"/>
      <c r="L360" s="10" t="n"/>
      <c r="M360" s="10" t="n"/>
      <c r="N360" s="11">
        <f>IF(L360="","",TODAY()-L360)</f>
        <v/>
      </c>
      <c r="O360" s="11">
        <f>IF(A360="","",IF(OR(I360="Ganho",I360="Perdido"),"Encerrado",IF(M360="","Sem data",IF(M360&lt;TODAY(),"Atrasado",IF(M360=TODAY(),"Hoje","Em dia")))))</f>
        <v/>
      </c>
      <c r="P360" s="11">
        <f>IF(A360="","",COUNTIF('Follow-up'!$B$2:$B$3001,A360))</f>
        <v/>
      </c>
    </row>
    <row r="361">
      <c r="G361" s="9" t="n"/>
      <c r="K361" s="10" t="n"/>
      <c r="L361" s="10" t="n"/>
      <c r="M361" s="10" t="n"/>
      <c r="N361" s="11">
        <f>IF(L361="","",TODAY()-L361)</f>
        <v/>
      </c>
      <c r="O361" s="11">
        <f>IF(A361="","",IF(OR(I361="Ganho",I361="Perdido"),"Encerrado",IF(M361="","Sem data",IF(M361&lt;TODAY(),"Atrasado",IF(M361=TODAY(),"Hoje","Em dia")))))</f>
        <v/>
      </c>
      <c r="P361" s="11">
        <f>IF(A361="","",COUNTIF('Follow-up'!$B$2:$B$3001,A361))</f>
        <v/>
      </c>
    </row>
    <row r="362">
      <c r="G362" s="9" t="n"/>
      <c r="K362" s="10" t="n"/>
      <c r="L362" s="10" t="n"/>
      <c r="M362" s="10" t="n"/>
      <c r="N362" s="11">
        <f>IF(L362="","",TODAY()-L362)</f>
        <v/>
      </c>
      <c r="O362" s="11">
        <f>IF(A362="","",IF(OR(I362="Ganho",I362="Perdido"),"Encerrado",IF(M362="","Sem data",IF(M362&lt;TODAY(),"Atrasado",IF(M362=TODAY(),"Hoje","Em dia")))))</f>
        <v/>
      </c>
      <c r="P362" s="11">
        <f>IF(A362="","",COUNTIF('Follow-up'!$B$2:$B$3001,A362))</f>
        <v/>
      </c>
    </row>
    <row r="363">
      <c r="G363" s="9" t="n"/>
      <c r="K363" s="10" t="n"/>
      <c r="L363" s="10" t="n"/>
      <c r="M363" s="10" t="n"/>
      <c r="N363" s="11">
        <f>IF(L363="","",TODAY()-L363)</f>
        <v/>
      </c>
      <c r="O363" s="11">
        <f>IF(A363="","",IF(OR(I363="Ganho",I363="Perdido"),"Encerrado",IF(M363="","Sem data",IF(M363&lt;TODAY(),"Atrasado",IF(M363=TODAY(),"Hoje","Em dia")))))</f>
        <v/>
      </c>
      <c r="P363" s="11">
        <f>IF(A363="","",COUNTIF('Follow-up'!$B$2:$B$3001,A363))</f>
        <v/>
      </c>
    </row>
    <row r="364">
      <c r="G364" s="9" t="n"/>
      <c r="K364" s="10" t="n"/>
      <c r="L364" s="10" t="n"/>
      <c r="M364" s="10" t="n"/>
      <c r="N364" s="11">
        <f>IF(L364="","",TODAY()-L364)</f>
        <v/>
      </c>
      <c r="O364" s="11">
        <f>IF(A364="","",IF(OR(I364="Ganho",I364="Perdido"),"Encerrado",IF(M364="","Sem data",IF(M364&lt;TODAY(),"Atrasado",IF(M364=TODAY(),"Hoje","Em dia")))))</f>
        <v/>
      </c>
      <c r="P364" s="11">
        <f>IF(A364="","",COUNTIF('Follow-up'!$B$2:$B$3001,A364))</f>
        <v/>
      </c>
    </row>
    <row r="365">
      <c r="G365" s="9" t="n"/>
      <c r="K365" s="10" t="n"/>
      <c r="L365" s="10" t="n"/>
      <c r="M365" s="10" t="n"/>
      <c r="N365" s="11">
        <f>IF(L365="","",TODAY()-L365)</f>
        <v/>
      </c>
      <c r="O365" s="11">
        <f>IF(A365="","",IF(OR(I365="Ganho",I365="Perdido"),"Encerrado",IF(M365="","Sem data",IF(M365&lt;TODAY(),"Atrasado",IF(M365=TODAY(),"Hoje","Em dia")))))</f>
        <v/>
      </c>
      <c r="P365" s="11">
        <f>IF(A365="","",COUNTIF('Follow-up'!$B$2:$B$3001,A365))</f>
        <v/>
      </c>
    </row>
    <row r="366">
      <c r="G366" s="9" t="n"/>
      <c r="K366" s="10" t="n"/>
      <c r="L366" s="10" t="n"/>
      <c r="M366" s="10" t="n"/>
      <c r="N366" s="11">
        <f>IF(L366="","",TODAY()-L366)</f>
        <v/>
      </c>
      <c r="O366" s="11">
        <f>IF(A366="","",IF(OR(I366="Ganho",I366="Perdido"),"Encerrado",IF(M366="","Sem data",IF(M366&lt;TODAY(),"Atrasado",IF(M366=TODAY(),"Hoje","Em dia")))))</f>
        <v/>
      </c>
      <c r="P366" s="11">
        <f>IF(A366="","",COUNTIF('Follow-up'!$B$2:$B$3001,A366))</f>
        <v/>
      </c>
    </row>
    <row r="367">
      <c r="G367" s="9" t="n"/>
      <c r="K367" s="10" t="n"/>
      <c r="L367" s="10" t="n"/>
      <c r="M367" s="10" t="n"/>
      <c r="N367" s="11">
        <f>IF(L367="","",TODAY()-L367)</f>
        <v/>
      </c>
      <c r="O367" s="11">
        <f>IF(A367="","",IF(OR(I367="Ganho",I367="Perdido"),"Encerrado",IF(M367="","Sem data",IF(M367&lt;TODAY(),"Atrasado",IF(M367=TODAY(),"Hoje","Em dia")))))</f>
        <v/>
      </c>
      <c r="P367" s="11">
        <f>IF(A367="","",COUNTIF('Follow-up'!$B$2:$B$3001,A367))</f>
        <v/>
      </c>
    </row>
    <row r="368">
      <c r="G368" s="9" t="n"/>
      <c r="K368" s="10" t="n"/>
      <c r="L368" s="10" t="n"/>
      <c r="M368" s="10" t="n"/>
      <c r="N368" s="11">
        <f>IF(L368="","",TODAY()-L368)</f>
        <v/>
      </c>
      <c r="O368" s="11">
        <f>IF(A368="","",IF(OR(I368="Ganho",I368="Perdido"),"Encerrado",IF(M368="","Sem data",IF(M368&lt;TODAY(),"Atrasado",IF(M368=TODAY(),"Hoje","Em dia")))))</f>
        <v/>
      </c>
      <c r="P368" s="11">
        <f>IF(A368="","",COUNTIF('Follow-up'!$B$2:$B$3001,A368))</f>
        <v/>
      </c>
    </row>
    <row r="369">
      <c r="G369" s="9" t="n"/>
      <c r="K369" s="10" t="n"/>
      <c r="L369" s="10" t="n"/>
      <c r="M369" s="10" t="n"/>
      <c r="N369" s="11">
        <f>IF(L369="","",TODAY()-L369)</f>
        <v/>
      </c>
      <c r="O369" s="11">
        <f>IF(A369="","",IF(OR(I369="Ganho",I369="Perdido"),"Encerrado",IF(M369="","Sem data",IF(M369&lt;TODAY(),"Atrasado",IF(M369=TODAY(),"Hoje","Em dia")))))</f>
        <v/>
      </c>
      <c r="P369" s="11">
        <f>IF(A369="","",COUNTIF('Follow-up'!$B$2:$B$3001,A369))</f>
        <v/>
      </c>
    </row>
    <row r="370">
      <c r="G370" s="9" t="n"/>
      <c r="K370" s="10" t="n"/>
      <c r="L370" s="10" t="n"/>
      <c r="M370" s="10" t="n"/>
      <c r="N370" s="11">
        <f>IF(L370="","",TODAY()-L370)</f>
        <v/>
      </c>
      <c r="O370" s="11">
        <f>IF(A370="","",IF(OR(I370="Ganho",I370="Perdido"),"Encerrado",IF(M370="","Sem data",IF(M370&lt;TODAY(),"Atrasado",IF(M370=TODAY(),"Hoje","Em dia")))))</f>
        <v/>
      </c>
      <c r="P370" s="11">
        <f>IF(A370="","",COUNTIF('Follow-up'!$B$2:$B$3001,A370))</f>
        <v/>
      </c>
    </row>
    <row r="371">
      <c r="G371" s="9" t="n"/>
      <c r="K371" s="10" t="n"/>
      <c r="L371" s="10" t="n"/>
      <c r="M371" s="10" t="n"/>
      <c r="N371" s="11">
        <f>IF(L371="","",TODAY()-L371)</f>
        <v/>
      </c>
      <c r="O371" s="11">
        <f>IF(A371="","",IF(OR(I371="Ganho",I371="Perdido"),"Encerrado",IF(M371="","Sem data",IF(M371&lt;TODAY(),"Atrasado",IF(M371=TODAY(),"Hoje","Em dia")))))</f>
        <v/>
      </c>
      <c r="P371" s="11">
        <f>IF(A371="","",COUNTIF('Follow-up'!$B$2:$B$3001,A371))</f>
        <v/>
      </c>
    </row>
    <row r="372">
      <c r="G372" s="9" t="n"/>
      <c r="K372" s="10" t="n"/>
      <c r="L372" s="10" t="n"/>
      <c r="M372" s="10" t="n"/>
      <c r="N372" s="11">
        <f>IF(L372="","",TODAY()-L372)</f>
        <v/>
      </c>
      <c r="O372" s="11">
        <f>IF(A372="","",IF(OR(I372="Ganho",I372="Perdido"),"Encerrado",IF(M372="","Sem data",IF(M372&lt;TODAY(),"Atrasado",IF(M372=TODAY(),"Hoje","Em dia")))))</f>
        <v/>
      </c>
      <c r="P372" s="11">
        <f>IF(A372="","",COUNTIF('Follow-up'!$B$2:$B$3001,A372))</f>
        <v/>
      </c>
    </row>
    <row r="373">
      <c r="G373" s="9" t="n"/>
      <c r="K373" s="10" t="n"/>
      <c r="L373" s="10" t="n"/>
      <c r="M373" s="10" t="n"/>
      <c r="N373" s="11">
        <f>IF(L373="","",TODAY()-L373)</f>
        <v/>
      </c>
      <c r="O373" s="11">
        <f>IF(A373="","",IF(OR(I373="Ganho",I373="Perdido"),"Encerrado",IF(M373="","Sem data",IF(M373&lt;TODAY(),"Atrasado",IF(M373=TODAY(),"Hoje","Em dia")))))</f>
        <v/>
      </c>
      <c r="P373" s="11">
        <f>IF(A373="","",COUNTIF('Follow-up'!$B$2:$B$3001,A373))</f>
        <v/>
      </c>
    </row>
    <row r="374">
      <c r="G374" s="9" t="n"/>
      <c r="K374" s="10" t="n"/>
      <c r="L374" s="10" t="n"/>
      <c r="M374" s="10" t="n"/>
      <c r="N374" s="11">
        <f>IF(L374="","",TODAY()-L374)</f>
        <v/>
      </c>
      <c r="O374" s="11">
        <f>IF(A374="","",IF(OR(I374="Ganho",I374="Perdido"),"Encerrado",IF(M374="","Sem data",IF(M374&lt;TODAY(),"Atrasado",IF(M374=TODAY(),"Hoje","Em dia")))))</f>
        <v/>
      </c>
      <c r="P374" s="11">
        <f>IF(A374="","",COUNTIF('Follow-up'!$B$2:$B$3001,A374))</f>
        <v/>
      </c>
    </row>
    <row r="375">
      <c r="G375" s="9" t="n"/>
      <c r="K375" s="10" t="n"/>
      <c r="L375" s="10" t="n"/>
      <c r="M375" s="10" t="n"/>
      <c r="N375" s="11">
        <f>IF(L375="","",TODAY()-L375)</f>
        <v/>
      </c>
      <c r="O375" s="11">
        <f>IF(A375="","",IF(OR(I375="Ganho",I375="Perdido"),"Encerrado",IF(M375="","Sem data",IF(M375&lt;TODAY(),"Atrasado",IF(M375=TODAY(),"Hoje","Em dia")))))</f>
        <v/>
      </c>
      <c r="P375" s="11">
        <f>IF(A375="","",COUNTIF('Follow-up'!$B$2:$B$3001,A375))</f>
        <v/>
      </c>
    </row>
    <row r="376">
      <c r="G376" s="9" t="n"/>
      <c r="K376" s="10" t="n"/>
      <c r="L376" s="10" t="n"/>
      <c r="M376" s="10" t="n"/>
      <c r="N376" s="11">
        <f>IF(L376="","",TODAY()-L376)</f>
        <v/>
      </c>
      <c r="O376" s="11">
        <f>IF(A376="","",IF(OR(I376="Ganho",I376="Perdido"),"Encerrado",IF(M376="","Sem data",IF(M376&lt;TODAY(),"Atrasado",IF(M376=TODAY(),"Hoje","Em dia")))))</f>
        <v/>
      </c>
      <c r="P376" s="11">
        <f>IF(A376="","",COUNTIF('Follow-up'!$B$2:$B$3001,A376))</f>
        <v/>
      </c>
    </row>
    <row r="377">
      <c r="G377" s="9" t="n"/>
      <c r="K377" s="10" t="n"/>
      <c r="L377" s="10" t="n"/>
      <c r="M377" s="10" t="n"/>
      <c r="N377" s="11">
        <f>IF(L377="","",TODAY()-L377)</f>
        <v/>
      </c>
      <c r="O377" s="11">
        <f>IF(A377="","",IF(OR(I377="Ganho",I377="Perdido"),"Encerrado",IF(M377="","Sem data",IF(M377&lt;TODAY(),"Atrasado",IF(M377=TODAY(),"Hoje","Em dia")))))</f>
        <v/>
      </c>
      <c r="P377" s="11">
        <f>IF(A377="","",COUNTIF('Follow-up'!$B$2:$B$3001,A377))</f>
        <v/>
      </c>
    </row>
    <row r="378">
      <c r="G378" s="9" t="n"/>
      <c r="K378" s="10" t="n"/>
      <c r="L378" s="10" t="n"/>
      <c r="M378" s="10" t="n"/>
      <c r="N378" s="11">
        <f>IF(L378="","",TODAY()-L378)</f>
        <v/>
      </c>
      <c r="O378" s="11">
        <f>IF(A378="","",IF(OR(I378="Ganho",I378="Perdido"),"Encerrado",IF(M378="","Sem data",IF(M378&lt;TODAY(),"Atrasado",IF(M378=TODAY(),"Hoje","Em dia")))))</f>
        <v/>
      </c>
      <c r="P378" s="11">
        <f>IF(A378="","",COUNTIF('Follow-up'!$B$2:$B$3001,A378))</f>
        <v/>
      </c>
    </row>
    <row r="379">
      <c r="G379" s="9" t="n"/>
      <c r="K379" s="10" t="n"/>
      <c r="L379" s="10" t="n"/>
      <c r="M379" s="10" t="n"/>
      <c r="N379" s="11">
        <f>IF(L379="","",TODAY()-L379)</f>
        <v/>
      </c>
      <c r="O379" s="11">
        <f>IF(A379="","",IF(OR(I379="Ganho",I379="Perdido"),"Encerrado",IF(M379="","Sem data",IF(M379&lt;TODAY(),"Atrasado",IF(M379=TODAY(),"Hoje","Em dia")))))</f>
        <v/>
      </c>
      <c r="P379" s="11">
        <f>IF(A379="","",COUNTIF('Follow-up'!$B$2:$B$3001,A379))</f>
        <v/>
      </c>
    </row>
    <row r="380">
      <c r="G380" s="9" t="n"/>
      <c r="K380" s="10" t="n"/>
      <c r="L380" s="10" t="n"/>
      <c r="M380" s="10" t="n"/>
      <c r="N380" s="11">
        <f>IF(L380="","",TODAY()-L380)</f>
        <v/>
      </c>
      <c r="O380" s="11">
        <f>IF(A380="","",IF(OR(I380="Ganho",I380="Perdido"),"Encerrado",IF(M380="","Sem data",IF(M380&lt;TODAY(),"Atrasado",IF(M380=TODAY(),"Hoje","Em dia")))))</f>
        <v/>
      </c>
      <c r="P380" s="11">
        <f>IF(A380="","",COUNTIF('Follow-up'!$B$2:$B$3001,A380))</f>
        <v/>
      </c>
    </row>
    <row r="381">
      <c r="G381" s="9" t="n"/>
      <c r="K381" s="10" t="n"/>
      <c r="L381" s="10" t="n"/>
      <c r="M381" s="10" t="n"/>
      <c r="N381" s="11">
        <f>IF(L381="","",TODAY()-L381)</f>
        <v/>
      </c>
      <c r="O381" s="11">
        <f>IF(A381="","",IF(OR(I381="Ganho",I381="Perdido"),"Encerrado",IF(M381="","Sem data",IF(M381&lt;TODAY(),"Atrasado",IF(M381=TODAY(),"Hoje","Em dia")))))</f>
        <v/>
      </c>
      <c r="P381" s="11">
        <f>IF(A381="","",COUNTIF('Follow-up'!$B$2:$B$3001,A381))</f>
        <v/>
      </c>
    </row>
    <row r="382">
      <c r="G382" s="9" t="n"/>
      <c r="K382" s="10" t="n"/>
      <c r="L382" s="10" t="n"/>
      <c r="M382" s="10" t="n"/>
      <c r="N382" s="11">
        <f>IF(L382="","",TODAY()-L382)</f>
        <v/>
      </c>
      <c r="O382" s="11">
        <f>IF(A382="","",IF(OR(I382="Ganho",I382="Perdido"),"Encerrado",IF(M382="","Sem data",IF(M382&lt;TODAY(),"Atrasado",IF(M382=TODAY(),"Hoje","Em dia")))))</f>
        <v/>
      </c>
      <c r="P382" s="11">
        <f>IF(A382="","",COUNTIF('Follow-up'!$B$2:$B$3001,A382))</f>
        <v/>
      </c>
    </row>
    <row r="383">
      <c r="G383" s="9" t="n"/>
      <c r="K383" s="10" t="n"/>
      <c r="L383" s="10" t="n"/>
      <c r="M383" s="10" t="n"/>
      <c r="N383" s="11">
        <f>IF(L383="","",TODAY()-L383)</f>
        <v/>
      </c>
      <c r="O383" s="11">
        <f>IF(A383="","",IF(OR(I383="Ganho",I383="Perdido"),"Encerrado",IF(M383="","Sem data",IF(M383&lt;TODAY(),"Atrasado",IF(M383=TODAY(),"Hoje","Em dia")))))</f>
        <v/>
      </c>
      <c r="P383" s="11">
        <f>IF(A383="","",COUNTIF('Follow-up'!$B$2:$B$3001,A383))</f>
        <v/>
      </c>
    </row>
    <row r="384">
      <c r="G384" s="9" t="n"/>
      <c r="K384" s="10" t="n"/>
      <c r="L384" s="10" t="n"/>
      <c r="M384" s="10" t="n"/>
      <c r="N384" s="11">
        <f>IF(L384="","",TODAY()-L384)</f>
        <v/>
      </c>
      <c r="O384" s="11">
        <f>IF(A384="","",IF(OR(I384="Ganho",I384="Perdido"),"Encerrado",IF(M384="","Sem data",IF(M384&lt;TODAY(),"Atrasado",IF(M384=TODAY(),"Hoje","Em dia")))))</f>
        <v/>
      </c>
      <c r="P384" s="11">
        <f>IF(A384="","",COUNTIF('Follow-up'!$B$2:$B$3001,A384))</f>
        <v/>
      </c>
    </row>
    <row r="385">
      <c r="G385" s="9" t="n"/>
      <c r="K385" s="10" t="n"/>
      <c r="L385" s="10" t="n"/>
      <c r="M385" s="10" t="n"/>
      <c r="N385" s="11">
        <f>IF(L385="","",TODAY()-L385)</f>
        <v/>
      </c>
      <c r="O385" s="11">
        <f>IF(A385="","",IF(OR(I385="Ganho",I385="Perdido"),"Encerrado",IF(M385="","Sem data",IF(M385&lt;TODAY(),"Atrasado",IF(M385=TODAY(),"Hoje","Em dia")))))</f>
        <v/>
      </c>
      <c r="P385" s="11">
        <f>IF(A385="","",COUNTIF('Follow-up'!$B$2:$B$3001,A385))</f>
        <v/>
      </c>
    </row>
    <row r="386">
      <c r="G386" s="9" t="n"/>
      <c r="K386" s="10" t="n"/>
      <c r="L386" s="10" t="n"/>
      <c r="M386" s="10" t="n"/>
      <c r="N386" s="11">
        <f>IF(L386="","",TODAY()-L386)</f>
        <v/>
      </c>
      <c r="O386" s="11">
        <f>IF(A386="","",IF(OR(I386="Ganho",I386="Perdido"),"Encerrado",IF(M386="","Sem data",IF(M386&lt;TODAY(),"Atrasado",IF(M386=TODAY(),"Hoje","Em dia")))))</f>
        <v/>
      </c>
      <c r="P386" s="11">
        <f>IF(A386="","",COUNTIF('Follow-up'!$B$2:$B$3001,A386))</f>
        <v/>
      </c>
    </row>
    <row r="387">
      <c r="G387" s="9" t="n"/>
      <c r="K387" s="10" t="n"/>
      <c r="L387" s="10" t="n"/>
      <c r="M387" s="10" t="n"/>
      <c r="N387" s="11">
        <f>IF(L387="","",TODAY()-L387)</f>
        <v/>
      </c>
      <c r="O387" s="11">
        <f>IF(A387="","",IF(OR(I387="Ganho",I387="Perdido"),"Encerrado",IF(M387="","Sem data",IF(M387&lt;TODAY(),"Atrasado",IF(M387=TODAY(),"Hoje","Em dia")))))</f>
        <v/>
      </c>
      <c r="P387" s="11">
        <f>IF(A387="","",COUNTIF('Follow-up'!$B$2:$B$3001,A387))</f>
        <v/>
      </c>
    </row>
    <row r="388">
      <c r="G388" s="9" t="n"/>
      <c r="K388" s="10" t="n"/>
      <c r="L388" s="10" t="n"/>
      <c r="M388" s="10" t="n"/>
      <c r="N388" s="11">
        <f>IF(L388="","",TODAY()-L388)</f>
        <v/>
      </c>
      <c r="O388" s="11">
        <f>IF(A388="","",IF(OR(I388="Ganho",I388="Perdido"),"Encerrado",IF(M388="","Sem data",IF(M388&lt;TODAY(),"Atrasado",IF(M388=TODAY(),"Hoje","Em dia")))))</f>
        <v/>
      </c>
      <c r="P388" s="11">
        <f>IF(A388="","",COUNTIF('Follow-up'!$B$2:$B$3001,A388))</f>
        <v/>
      </c>
    </row>
    <row r="389">
      <c r="G389" s="9" t="n"/>
      <c r="K389" s="10" t="n"/>
      <c r="L389" s="10" t="n"/>
      <c r="M389" s="10" t="n"/>
      <c r="N389" s="11">
        <f>IF(L389="","",TODAY()-L389)</f>
        <v/>
      </c>
      <c r="O389" s="11">
        <f>IF(A389="","",IF(OR(I389="Ganho",I389="Perdido"),"Encerrado",IF(M389="","Sem data",IF(M389&lt;TODAY(),"Atrasado",IF(M389=TODAY(),"Hoje","Em dia")))))</f>
        <v/>
      </c>
      <c r="P389" s="11">
        <f>IF(A389="","",COUNTIF('Follow-up'!$B$2:$B$3001,A389))</f>
        <v/>
      </c>
    </row>
    <row r="390">
      <c r="G390" s="9" t="n"/>
      <c r="K390" s="10" t="n"/>
      <c r="L390" s="10" t="n"/>
      <c r="M390" s="10" t="n"/>
      <c r="N390" s="11">
        <f>IF(L390="","",TODAY()-L390)</f>
        <v/>
      </c>
      <c r="O390" s="11">
        <f>IF(A390="","",IF(OR(I390="Ganho",I390="Perdido"),"Encerrado",IF(M390="","Sem data",IF(M390&lt;TODAY(),"Atrasado",IF(M390=TODAY(),"Hoje","Em dia")))))</f>
        <v/>
      </c>
      <c r="P390" s="11">
        <f>IF(A390="","",COUNTIF('Follow-up'!$B$2:$B$3001,A390))</f>
        <v/>
      </c>
    </row>
    <row r="391">
      <c r="G391" s="9" t="n"/>
      <c r="K391" s="10" t="n"/>
      <c r="L391" s="10" t="n"/>
      <c r="M391" s="10" t="n"/>
      <c r="N391" s="11">
        <f>IF(L391="","",TODAY()-L391)</f>
        <v/>
      </c>
      <c r="O391" s="11">
        <f>IF(A391="","",IF(OR(I391="Ganho",I391="Perdido"),"Encerrado",IF(M391="","Sem data",IF(M391&lt;TODAY(),"Atrasado",IF(M391=TODAY(),"Hoje","Em dia")))))</f>
        <v/>
      </c>
      <c r="P391" s="11">
        <f>IF(A391="","",COUNTIF('Follow-up'!$B$2:$B$3001,A391))</f>
        <v/>
      </c>
    </row>
    <row r="392">
      <c r="G392" s="9" t="n"/>
      <c r="K392" s="10" t="n"/>
      <c r="L392" s="10" t="n"/>
      <c r="M392" s="10" t="n"/>
      <c r="N392" s="11">
        <f>IF(L392="","",TODAY()-L392)</f>
        <v/>
      </c>
      <c r="O392" s="11">
        <f>IF(A392="","",IF(OR(I392="Ganho",I392="Perdido"),"Encerrado",IF(M392="","Sem data",IF(M392&lt;TODAY(),"Atrasado",IF(M392=TODAY(),"Hoje","Em dia")))))</f>
        <v/>
      </c>
      <c r="P392" s="11">
        <f>IF(A392="","",COUNTIF('Follow-up'!$B$2:$B$3001,A392))</f>
        <v/>
      </c>
    </row>
    <row r="393">
      <c r="G393" s="9" t="n"/>
      <c r="K393" s="10" t="n"/>
      <c r="L393" s="10" t="n"/>
      <c r="M393" s="10" t="n"/>
      <c r="N393" s="11">
        <f>IF(L393="","",TODAY()-L393)</f>
        <v/>
      </c>
      <c r="O393" s="11">
        <f>IF(A393="","",IF(OR(I393="Ganho",I393="Perdido"),"Encerrado",IF(M393="","Sem data",IF(M393&lt;TODAY(),"Atrasado",IF(M393=TODAY(),"Hoje","Em dia")))))</f>
        <v/>
      </c>
      <c r="P393" s="11">
        <f>IF(A393="","",COUNTIF('Follow-up'!$B$2:$B$3001,A393))</f>
        <v/>
      </c>
    </row>
    <row r="394">
      <c r="G394" s="9" t="n"/>
      <c r="K394" s="10" t="n"/>
      <c r="L394" s="10" t="n"/>
      <c r="M394" s="10" t="n"/>
      <c r="N394" s="11">
        <f>IF(L394="","",TODAY()-L394)</f>
        <v/>
      </c>
      <c r="O394" s="11">
        <f>IF(A394="","",IF(OR(I394="Ganho",I394="Perdido"),"Encerrado",IF(M394="","Sem data",IF(M394&lt;TODAY(),"Atrasado",IF(M394=TODAY(),"Hoje","Em dia")))))</f>
        <v/>
      </c>
      <c r="P394" s="11">
        <f>IF(A394="","",COUNTIF('Follow-up'!$B$2:$B$3001,A394))</f>
        <v/>
      </c>
    </row>
    <row r="395">
      <c r="G395" s="9" t="n"/>
      <c r="K395" s="10" t="n"/>
      <c r="L395" s="10" t="n"/>
      <c r="M395" s="10" t="n"/>
      <c r="N395" s="11">
        <f>IF(L395="","",TODAY()-L395)</f>
        <v/>
      </c>
      <c r="O395" s="11">
        <f>IF(A395="","",IF(OR(I395="Ganho",I395="Perdido"),"Encerrado",IF(M395="","Sem data",IF(M395&lt;TODAY(),"Atrasado",IF(M395=TODAY(),"Hoje","Em dia")))))</f>
        <v/>
      </c>
      <c r="P395" s="11">
        <f>IF(A395="","",COUNTIF('Follow-up'!$B$2:$B$3001,A395))</f>
        <v/>
      </c>
    </row>
    <row r="396">
      <c r="G396" s="9" t="n"/>
      <c r="K396" s="10" t="n"/>
      <c r="L396" s="10" t="n"/>
      <c r="M396" s="10" t="n"/>
      <c r="N396" s="11">
        <f>IF(L396="","",TODAY()-L396)</f>
        <v/>
      </c>
      <c r="O396" s="11">
        <f>IF(A396="","",IF(OR(I396="Ganho",I396="Perdido"),"Encerrado",IF(M396="","Sem data",IF(M396&lt;TODAY(),"Atrasado",IF(M396=TODAY(),"Hoje","Em dia")))))</f>
        <v/>
      </c>
      <c r="P396" s="11">
        <f>IF(A396="","",COUNTIF('Follow-up'!$B$2:$B$3001,A396))</f>
        <v/>
      </c>
    </row>
    <row r="397">
      <c r="G397" s="9" t="n"/>
      <c r="K397" s="10" t="n"/>
      <c r="L397" s="10" t="n"/>
      <c r="M397" s="10" t="n"/>
      <c r="N397" s="11">
        <f>IF(L397="","",TODAY()-L397)</f>
        <v/>
      </c>
      <c r="O397" s="11">
        <f>IF(A397="","",IF(OR(I397="Ganho",I397="Perdido"),"Encerrado",IF(M397="","Sem data",IF(M397&lt;TODAY(),"Atrasado",IF(M397=TODAY(),"Hoje","Em dia")))))</f>
        <v/>
      </c>
      <c r="P397" s="11">
        <f>IF(A397="","",COUNTIF('Follow-up'!$B$2:$B$3001,A397))</f>
        <v/>
      </c>
    </row>
    <row r="398">
      <c r="G398" s="9" t="n"/>
      <c r="K398" s="10" t="n"/>
      <c r="L398" s="10" t="n"/>
      <c r="M398" s="10" t="n"/>
      <c r="N398" s="11">
        <f>IF(L398="","",TODAY()-L398)</f>
        <v/>
      </c>
      <c r="O398" s="11">
        <f>IF(A398="","",IF(OR(I398="Ganho",I398="Perdido"),"Encerrado",IF(M398="","Sem data",IF(M398&lt;TODAY(),"Atrasado",IF(M398=TODAY(),"Hoje","Em dia")))))</f>
        <v/>
      </c>
      <c r="P398" s="11">
        <f>IF(A398="","",COUNTIF('Follow-up'!$B$2:$B$3001,A398))</f>
        <v/>
      </c>
    </row>
    <row r="399">
      <c r="G399" s="9" t="n"/>
      <c r="K399" s="10" t="n"/>
      <c r="L399" s="10" t="n"/>
      <c r="M399" s="10" t="n"/>
      <c r="N399" s="11">
        <f>IF(L399="","",TODAY()-L399)</f>
        <v/>
      </c>
      <c r="O399" s="11">
        <f>IF(A399="","",IF(OR(I399="Ganho",I399="Perdido"),"Encerrado",IF(M399="","Sem data",IF(M399&lt;TODAY(),"Atrasado",IF(M399=TODAY(),"Hoje","Em dia")))))</f>
        <v/>
      </c>
      <c r="P399" s="11">
        <f>IF(A399="","",COUNTIF('Follow-up'!$B$2:$B$3001,A399))</f>
        <v/>
      </c>
    </row>
    <row r="400">
      <c r="G400" s="9" t="n"/>
      <c r="K400" s="10" t="n"/>
      <c r="L400" s="10" t="n"/>
      <c r="M400" s="10" t="n"/>
      <c r="N400" s="11">
        <f>IF(L400="","",TODAY()-L400)</f>
        <v/>
      </c>
      <c r="O400" s="11">
        <f>IF(A400="","",IF(OR(I400="Ganho",I400="Perdido"),"Encerrado",IF(M400="","Sem data",IF(M400&lt;TODAY(),"Atrasado",IF(M400=TODAY(),"Hoje","Em dia")))))</f>
        <v/>
      </c>
      <c r="P400" s="11">
        <f>IF(A400="","",COUNTIF('Follow-up'!$B$2:$B$3001,A400))</f>
        <v/>
      </c>
    </row>
    <row r="401">
      <c r="G401" s="9" t="n"/>
      <c r="K401" s="10" t="n"/>
      <c r="L401" s="10" t="n"/>
      <c r="M401" s="10" t="n"/>
      <c r="N401" s="11">
        <f>IF(L401="","",TODAY()-L401)</f>
        <v/>
      </c>
      <c r="O401" s="11">
        <f>IF(A401="","",IF(OR(I401="Ganho",I401="Perdido"),"Encerrado",IF(M401="","Sem data",IF(M401&lt;TODAY(),"Atrasado",IF(M401=TODAY(),"Hoje","Em dia")))))</f>
        <v/>
      </c>
      <c r="P401" s="11">
        <f>IF(A401="","",COUNTIF('Follow-up'!$B$2:$B$3001,A401))</f>
        <v/>
      </c>
    </row>
    <row r="402">
      <c r="G402" s="9" t="n"/>
      <c r="K402" s="10" t="n"/>
      <c r="L402" s="10" t="n"/>
      <c r="M402" s="10" t="n"/>
      <c r="N402" s="11">
        <f>IF(L402="","",TODAY()-L402)</f>
        <v/>
      </c>
      <c r="O402" s="11">
        <f>IF(A402="","",IF(OR(I402="Ganho",I402="Perdido"),"Encerrado",IF(M402="","Sem data",IF(M402&lt;TODAY(),"Atrasado",IF(M402=TODAY(),"Hoje","Em dia")))))</f>
        <v/>
      </c>
      <c r="P402" s="11">
        <f>IF(A402="","",COUNTIF('Follow-up'!$B$2:$B$3001,A402))</f>
        <v/>
      </c>
    </row>
    <row r="403">
      <c r="G403" s="9" t="n"/>
      <c r="K403" s="10" t="n"/>
      <c r="L403" s="10" t="n"/>
      <c r="M403" s="10" t="n"/>
      <c r="N403" s="11">
        <f>IF(L403="","",TODAY()-L403)</f>
        <v/>
      </c>
      <c r="O403" s="11">
        <f>IF(A403="","",IF(OR(I403="Ganho",I403="Perdido"),"Encerrado",IF(M403="","Sem data",IF(M403&lt;TODAY(),"Atrasado",IF(M403=TODAY(),"Hoje","Em dia")))))</f>
        <v/>
      </c>
      <c r="P403" s="11">
        <f>IF(A403="","",COUNTIF('Follow-up'!$B$2:$B$3001,A403))</f>
        <v/>
      </c>
    </row>
    <row r="404">
      <c r="G404" s="9" t="n"/>
      <c r="K404" s="10" t="n"/>
      <c r="L404" s="10" t="n"/>
      <c r="M404" s="10" t="n"/>
      <c r="N404" s="11">
        <f>IF(L404="","",TODAY()-L404)</f>
        <v/>
      </c>
      <c r="O404" s="11">
        <f>IF(A404="","",IF(OR(I404="Ganho",I404="Perdido"),"Encerrado",IF(M404="","Sem data",IF(M404&lt;TODAY(),"Atrasado",IF(M404=TODAY(),"Hoje","Em dia")))))</f>
        <v/>
      </c>
      <c r="P404" s="11">
        <f>IF(A404="","",COUNTIF('Follow-up'!$B$2:$B$3001,A404))</f>
        <v/>
      </c>
    </row>
    <row r="405">
      <c r="G405" s="9" t="n"/>
      <c r="K405" s="10" t="n"/>
      <c r="L405" s="10" t="n"/>
      <c r="M405" s="10" t="n"/>
      <c r="N405" s="11">
        <f>IF(L405="","",TODAY()-L405)</f>
        <v/>
      </c>
      <c r="O405" s="11">
        <f>IF(A405="","",IF(OR(I405="Ganho",I405="Perdido"),"Encerrado",IF(M405="","Sem data",IF(M405&lt;TODAY(),"Atrasado",IF(M405=TODAY(),"Hoje","Em dia")))))</f>
        <v/>
      </c>
      <c r="P405" s="11">
        <f>IF(A405="","",COUNTIF('Follow-up'!$B$2:$B$3001,A405))</f>
        <v/>
      </c>
    </row>
    <row r="406">
      <c r="G406" s="9" t="n"/>
      <c r="K406" s="10" t="n"/>
      <c r="L406" s="10" t="n"/>
      <c r="M406" s="10" t="n"/>
      <c r="N406" s="11">
        <f>IF(L406="","",TODAY()-L406)</f>
        <v/>
      </c>
      <c r="O406" s="11">
        <f>IF(A406="","",IF(OR(I406="Ganho",I406="Perdido"),"Encerrado",IF(M406="","Sem data",IF(M406&lt;TODAY(),"Atrasado",IF(M406=TODAY(),"Hoje","Em dia")))))</f>
        <v/>
      </c>
      <c r="P406" s="11">
        <f>IF(A406="","",COUNTIF('Follow-up'!$B$2:$B$3001,A406))</f>
        <v/>
      </c>
    </row>
    <row r="407">
      <c r="G407" s="9" t="n"/>
      <c r="K407" s="10" t="n"/>
      <c r="L407" s="10" t="n"/>
      <c r="M407" s="10" t="n"/>
      <c r="N407" s="11">
        <f>IF(L407="","",TODAY()-L407)</f>
        <v/>
      </c>
      <c r="O407" s="11">
        <f>IF(A407="","",IF(OR(I407="Ganho",I407="Perdido"),"Encerrado",IF(M407="","Sem data",IF(M407&lt;TODAY(),"Atrasado",IF(M407=TODAY(),"Hoje","Em dia")))))</f>
        <v/>
      </c>
      <c r="P407" s="11">
        <f>IF(A407="","",COUNTIF('Follow-up'!$B$2:$B$3001,A407))</f>
        <v/>
      </c>
    </row>
    <row r="408">
      <c r="G408" s="9" t="n"/>
      <c r="K408" s="10" t="n"/>
      <c r="L408" s="10" t="n"/>
      <c r="M408" s="10" t="n"/>
      <c r="N408" s="11">
        <f>IF(L408="","",TODAY()-L408)</f>
        <v/>
      </c>
      <c r="O408" s="11">
        <f>IF(A408="","",IF(OR(I408="Ganho",I408="Perdido"),"Encerrado",IF(M408="","Sem data",IF(M408&lt;TODAY(),"Atrasado",IF(M408=TODAY(),"Hoje","Em dia")))))</f>
        <v/>
      </c>
      <c r="P408" s="11">
        <f>IF(A408="","",COUNTIF('Follow-up'!$B$2:$B$3001,A408))</f>
        <v/>
      </c>
    </row>
    <row r="409">
      <c r="G409" s="9" t="n"/>
      <c r="K409" s="10" t="n"/>
      <c r="L409" s="10" t="n"/>
      <c r="M409" s="10" t="n"/>
      <c r="N409" s="11">
        <f>IF(L409="","",TODAY()-L409)</f>
        <v/>
      </c>
      <c r="O409" s="11">
        <f>IF(A409="","",IF(OR(I409="Ganho",I409="Perdido"),"Encerrado",IF(M409="","Sem data",IF(M409&lt;TODAY(),"Atrasado",IF(M409=TODAY(),"Hoje","Em dia")))))</f>
        <v/>
      </c>
      <c r="P409" s="11">
        <f>IF(A409="","",COUNTIF('Follow-up'!$B$2:$B$3001,A409))</f>
        <v/>
      </c>
    </row>
    <row r="410">
      <c r="G410" s="9" t="n"/>
      <c r="K410" s="10" t="n"/>
      <c r="L410" s="10" t="n"/>
      <c r="M410" s="10" t="n"/>
      <c r="N410" s="11">
        <f>IF(L410="","",TODAY()-L410)</f>
        <v/>
      </c>
      <c r="O410" s="11">
        <f>IF(A410="","",IF(OR(I410="Ganho",I410="Perdido"),"Encerrado",IF(M410="","Sem data",IF(M410&lt;TODAY(),"Atrasado",IF(M410=TODAY(),"Hoje","Em dia")))))</f>
        <v/>
      </c>
      <c r="P410" s="11">
        <f>IF(A410="","",COUNTIF('Follow-up'!$B$2:$B$3001,A410))</f>
        <v/>
      </c>
    </row>
    <row r="411">
      <c r="G411" s="9" t="n"/>
      <c r="K411" s="10" t="n"/>
      <c r="L411" s="10" t="n"/>
      <c r="M411" s="10" t="n"/>
      <c r="N411" s="11">
        <f>IF(L411="","",TODAY()-L411)</f>
        <v/>
      </c>
      <c r="O411" s="11">
        <f>IF(A411="","",IF(OR(I411="Ganho",I411="Perdido"),"Encerrado",IF(M411="","Sem data",IF(M411&lt;TODAY(),"Atrasado",IF(M411=TODAY(),"Hoje","Em dia")))))</f>
        <v/>
      </c>
      <c r="P411" s="11">
        <f>IF(A411="","",COUNTIF('Follow-up'!$B$2:$B$3001,A411))</f>
        <v/>
      </c>
    </row>
    <row r="412">
      <c r="G412" s="9" t="n"/>
      <c r="K412" s="10" t="n"/>
      <c r="L412" s="10" t="n"/>
      <c r="M412" s="10" t="n"/>
      <c r="N412" s="11">
        <f>IF(L412="","",TODAY()-L412)</f>
        <v/>
      </c>
      <c r="O412" s="11">
        <f>IF(A412="","",IF(OR(I412="Ganho",I412="Perdido"),"Encerrado",IF(M412="","Sem data",IF(M412&lt;TODAY(),"Atrasado",IF(M412=TODAY(),"Hoje","Em dia")))))</f>
        <v/>
      </c>
      <c r="P412" s="11">
        <f>IF(A412="","",COUNTIF('Follow-up'!$B$2:$B$3001,A412))</f>
        <v/>
      </c>
    </row>
    <row r="413">
      <c r="G413" s="9" t="n"/>
      <c r="K413" s="10" t="n"/>
      <c r="L413" s="10" t="n"/>
      <c r="M413" s="10" t="n"/>
      <c r="N413" s="11">
        <f>IF(L413="","",TODAY()-L413)</f>
        <v/>
      </c>
      <c r="O413" s="11">
        <f>IF(A413="","",IF(OR(I413="Ganho",I413="Perdido"),"Encerrado",IF(M413="","Sem data",IF(M413&lt;TODAY(),"Atrasado",IF(M413=TODAY(),"Hoje","Em dia")))))</f>
        <v/>
      </c>
      <c r="P413" s="11">
        <f>IF(A413="","",COUNTIF('Follow-up'!$B$2:$B$3001,A413))</f>
        <v/>
      </c>
    </row>
    <row r="414">
      <c r="G414" s="9" t="n"/>
      <c r="K414" s="10" t="n"/>
      <c r="L414" s="10" t="n"/>
      <c r="M414" s="10" t="n"/>
      <c r="N414" s="11">
        <f>IF(L414="","",TODAY()-L414)</f>
        <v/>
      </c>
      <c r="O414" s="11">
        <f>IF(A414="","",IF(OR(I414="Ganho",I414="Perdido"),"Encerrado",IF(M414="","Sem data",IF(M414&lt;TODAY(),"Atrasado",IF(M414=TODAY(),"Hoje","Em dia")))))</f>
        <v/>
      </c>
      <c r="P414" s="11">
        <f>IF(A414="","",COUNTIF('Follow-up'!$B$2:$B$3001,A414))</f>
        <v/>
      </c>
    </row>
    <row r="415">
      <c r="G415" s="9" t="n"/>
      <c r="K415" s="10" t="n"/>
      <c r="L415" s="10" t="n"/>
      <c r="M415" s="10" t="n"/>
      <c r="N415" s="11">
        <f>IF(L415="","",TODAY()-L415)</f>
        <v/>
      </c>
      <c r="O415" s="11">
        <f>IF(A415="","",IF(OR(I415="Ganho",I415="Perdido"),"Encerrado",IF(M415="","Sem data",IF(M415&lt;TODAY(),"Atrasado",IF(M415=TODAY(),"Hoje","Em dia")))))</f>
        <v/>
      </c>
      <c r="P415" s="11">
        <f>IF(A415="","",COUNTIF('Follow-up'!$B$2:$B$3001,A415))</f>
        <v/>
      </c>
    </row>
    <row r="416">
      <c r="G416" s="9" t="n"/>
      <c r="K416" s="10" t="n"/>
      <c r="L416" s="10" t="n"/>
      <c r="M416" s="10" t="n"/>
      <c r="N416" s="11">
        <f>IF(L416="","",TODAY()-L416)</f>
        <v/>
      </c>
      <c r="O416" s="11">
        <f>IF(A416="","",IF(OR(I416="Ganho",I416="Perdido"),"Encerrado",IF(M416="","Sem data",IF(M416&lt;TODAY(),"Atrasado",IF(M416=TODAY(),"Hoje","Em dia")))))</f>
        <v/>
      </c>
      <c r="P416" s="11">
        <f>IF(A416="","",COUNTIF('Follow-up'!$B$2:$B$3001,A416))</f>
        <v/>
      </c>
    </row>
    <row r="417">
      <c r="G417" s="9" t="n"/>
      <c r="K417" s="10" t="n"/>
      <c r="L417" s="10" t="n"/>
      <c r="M417" s="10" t="n"/>
      <c r="N417" s="11">
        <f>IF(L417="","",TODAY()-L417)</f>
        <v/>
      </c>
      <c r="O417" s="11">
        <f>IF(A417="","",IF(OR(I417="Ganho",I417="Perdido"),"Encerrado",IF(M417="","Sem data",IF(M417&lt;TODAY(),"Atrasado",IF(M417=TODAY(),"Hoje","Em dia")))))</f>
        <v/>
      </c>
      <c r="P417" s="11">
        <f>IF(A417="","",COUNTIF('Follow-up'!$B$2:$B$3001,A417))</f>
        <v/>
      </c>
    </row>
    <row r="418">
      <c r="G418" s="9" t="n"/>
      <c r="K418" s="10" t="n"/>
      <c r="L418" s="10" t="n"/>
      <c r="M418" s="10" t="n"/>
      <c r="N418" s="11">
        <f>IF(L418="","",TODAY()-L418)</f>
        <v/>
      </c>
      <c r="O418" s="11">
        <f>IF(A418="","",IF(OR(I418="Ganho",I418="Perdido"),"Encerrado",IF(M418="","Sem data",IF(M418&lt;TODAY(),"Atrasado",IF(M418=TODAY(),"Hoje","Em dia")))))</f>
        <v/>
      </c>
      <c r="P418" s="11">
        <f>IF(A418="","",COUNTIF('Follow-up'!$B$2:$B$3001,A418))</f>
        <v/>
      </c>
    </row>
    <row r="419">
      <c r="G419" s="9" t="n"/>
      <c r="K419" s="10" t="n"/>
      <c r="L419" s="10" t="n"/>
      <c r="M419" s="10" t="n"/>
      <c r="N419" s="11">
        <f>IF(L419="","",TODAY()-L419)</f>
        <v/>
      </c>
      <c r="O419" s="11">
        <f>IF(A419="","",IF(OR(I419="Ganho",I419="Perdido"),"Encerrado",IF(M419="","Sem data",IF(M419&lt;TODAY(),"Atrasado",IF(M419=TODAY(),"Hoje","Em dia")))))</f>
        <v/>
      </c>
      <c r="P419" s="11">
        <f>IF(A419="","",COUNTIF('Follow-up'!$B$2:$B$3001,A419))</f>
        <v/>
      </c>
    </row>
    <row r="420">
      <c r="G420" s="9" t="n"/>
      <c r="K420" s="10" t="n"/>
      <c r="L420" s="10" t="n"/>
      <c r="M420" s="10" t="n"/>
      <c r="N420" s="11">
        <f>IF(L420="","",TODAY()-L420)</f>
        <v/>
      </c>
      <c r="O420" s="11">
        <f>IF(A420="","",IF(OR(I420="Ganho",I420="Perdido"),"Encerrado",IF(M420="","Sem data",IF(M420&lt;TODAY(),"Atrasado",IF(M420=TODAY(),"Hoje","Em dia")))))</f>
        <v/>
      </c>
      <c r="P420" s="11">
        <f>IF(A420="","",COUNTIF('Follow-up'!$B$2:$B$3001,A420))</f>
        <v/>
      </c>
    </row>
    <row r="421">
      <c r="G421" s="9" t="n"/>
      <c r="K421" s="10" t="n"/>
      <c r="L421" s="10" t="n"/>
      <c r="M421" s="10" t="n"/>
      <c r="N421" s="11">
        <f>IF(L421="","",TODAY()-L421)</f>
        <v/>
      </c>
      <c r="O421" s="11">
        <f>IF(A421="","",IF(OR(I421="Ganho",I421="Perdido"),"Encerrado",IF(M421="","Sem data",IF(M421&lt;TODAY(),"Atrasado",IF(M421=TODAY(),"Hoje","Em dia")))))</f>
        <v/>
      </c>
      <c r="P421" s="11">
        <f>IF(A421="","",COUNTIF('Follow-up'!$B$2:$B$3001,A421))</f>
        <v/>
      </c>
    </row>
    <row r="422">
      <c r="G422" s="9" t="n"/>
      <c r="K422" s="10" t="n"/>
      <c r="L422" s="10" t="n"/>
      <c r="M422" s="10" t="n"/>
      <c r="N422" s="11">
        <f>IF(L422="","",TODAY()-L422)</f>
        <v/>
      </c>
      <c r="O422" s="11">
        <f>IF(A422="","",IF(OR(I422="Ganho",I422="Perdido"),"Encerrado",IF(M422="","Sem data",IF(M422&lt;TODAY(),"Atrasado",IF(M422=TODAY(),"Hoje","Em dia")))))</f>
        <v/>
      </c>
      <c r="P422" s="11">
        <f>IF(A422="","",COUNTIF('Follow-up'!$B$2:$B$3001,A422))</f>
        <v/>
      </c>
    </row>
    <row r="423">
      <c r="G423" s="9" t="n"/>
      <c r="K423" s="10" t="n"/>
      <c r="L423" s="10" t="n"/>
      <c r="M423" s="10" t="n"/>
      <c r="N423" s="11">
        <f>IF(L423="","",TODAY()-L423)</f>
        <v/>
      </c>
      <c r="O423" s="11">
        <f>IF(A423="","",IF(OR(I423="Ganho",I423="Perdido"),"Encerrado",IF(M423="","Sem data",IF(M423&lt;TODAY(),"Atrasado",IF(M423=TODAY(),"Hoje","Em dia")))))</f>
        <v/>
      </c>
      <c r="P423" s="11">
        <f>IF(A423="","",COUNTIF('Follow-up'!$B$2:$B$3001,A423))</f>
        <v/>
      </c>
    </row>
    <row r="424">
      <c r="G424" s="9" t="n"/>
      <c r="K424" s="10" t="n"/>
      <c r="L424" s="10" t="n"/>
      <c r="M424" s="10" t="n"/>
      <c r="N424" s="11">
        <f>IF(L424="","",TODAY()-L424)</f>
        <v/>
      </c>
      <c r="O424" s="11">
        <f>IF(A424="","",IF(OR(I424="Ganho",I424="Perdido"),"Encerrado",IF(M424="","Sem data",IF(M424&lt;TODAY(),"Atrasado",IF(M424=TODAY(),"Hoje","Em dia")))))</f>
        <v/>
      </c>
      <c r="P424" s="11">
        <f>IF(A424="","",COUNTIF('Follow-up'!$B$2:$B$3001,A424))</f>
        <v/>
      </c>
    </row>
    <row r="425">
      <c r="G425" s="9" t="n"/>
      <c r="K425" s="10" t="n"/>
      <c r="L425" s="10" t="n"/>
      <c r="M425" s="10" t="n"/>
      <c r="N425" s="11">
        <f>IF(L425="","",TODAY()-L425)</f>
        <v/>
      </c>
      <c r="O425" s="11">
        <f>IF(A425="","",IF(OR(I425="Ganho",I425="Perdido"),"Encerrado",IF(M425="","Sem data",IF(M425&lt;TODAY(),"Atrasado",IF(M425=TODAY(),"Hoje","Em dia")))))</f>
        <v/>
      </c>
      <c r="P425" s="11">
        <f>IF(A425="","",COUNTIF('Follow-up'!$B$2:$B$3001,A425))</f>
        <v/>
      </c>
    </row>
    <row r="426">
      <c r="G426" s="9" t="n"/>
      <c r="K426" s="10" t="n"/>
      <c r="L426" s="10" t="n"/>
      <c r="M426" s="10" t="n"/>
      <c r="N426" s="11">
        <f>IF(L426="","",TODAY()-L426)</f>
        <v/>
      </c>
      <c r="O426" s="11">
        <f>IF(A426="","",IF(OR(I426="Ganho",I426="Perdido"),"Encerrado",IF(M426="","Sem data",IF(M426&lt;TODAY(),"Atrasado",IF(M426=TODAY(),"Hoje","Em dia")))))</f>
        <v/>
      </c>
      <c r="P426" s="11">
        <f>IF(A426="","",COUNTIF('Follow-up'!$B$2:$B$3001,A426))</f>
        <v/>
      </c>
    </row>
    <row r="427">
      <c r="G427" s="9" t="n"/>
      <c r="K427" s="10" t="n"/>
      <c r="L427" s="10" t="n"/>
      <c r="M427" s="10" t="n"/>
      <c r="N427" s="11">
        <f>IF(L427="","",TODAY()-L427)</f>
        <v/>
      </c>
      <c r="O427" s="11">
        <f>IF(A427="","",IF(OR(I427="Ganho",I427="Perdido"),"Encerrado",IF(M427="","Sem data",IF(M427&lt;TODAY(),"Atrasado",IF(M427=TODAY(),"Hoje","Em dia")))))</f>
        <v/>
      </c>
      <c r="P427" s="11">
        <f>IF(A427="","",COUNTIF('Follow-up'!$B$2:$B$3001,A427))</f>
        <v/>
      </c>
    </row>
    <row r="428">
      <c r="G428" s="9" t="n"/>
      <c r="K428" s="10" t="n"/>
      <c r="L428" s="10" t="n"/>
      <c r="M428" s="10" t="n"/>
      <c r="N428" s="11">
        <f>IF(L428="","",TODAY()-L428)</f>
        <v/>
      </c>
      <c r="O428" s="11">
        <f>IF(A428="","",IF(OR(I428="Ganho",I428="Perdido"),"Encerrado",IF(M428="","Sem data",IF(M428&lt;TODAY(),"Atrasado",IF(M428=TODAY(),"Hoje","Em dia")))))</f>
        <v/>
      </c>
      <c r="P428" s="11">
        <f>IF(A428="","",COUNTIF('Follow-up'!$B$2:$B$3001,A428))</f>
        <v/>
      </c>
    </row>
    <row r="429">
      <c r="G429" s="9" t="n"/>
      <c r="K429" s="10" t="n"/>
      <c r="L429" s="10" t="n"/>
      <c r="M429" s="10" t="n"/>
      <c r="N429" s="11">
        <f>IF(L429="","",TODAY()-L429)</f>
        <v/>
      </c>
      <c r="O429" s="11">
        <f>IF(A429="","",IF(OR(I429="Ganho",I429="Perdido"),"Encerrado",IF(M429="","Sem data",IF(M429&lt;TODAY(),"Atrasado",IF(M429=TODAY(),"Hoje","Em dia")))))</f>
        <v/>
      </c>
      <c r="P429" s="11">
        <f>IF(A429="","",COUNTIF('Follow-up'!$B$2:$B$3001,A429))</f>
        <v/>
      </c>
    </row>
    <row r="430">
      <c r="G430" s="9" t="n"/>
      <c r="K430" s="10" t="n"/>
      <c r="L430" s="10" t="n"/>
      <c r="M430" s="10" t="n"/>
      <c r="N430" s="11">
        <f>IF(L430="","",TODAY()-L430)</f>
        <v/>
      </c>
      <c r="O430" s="11">
        <f>IF(A430="","",IF(OR(I430="Ganho",I430="Perdido"),"Encerrado",IF(M430="","Sem data",IF(M430&lt;TODAY(),"Atrasado",IF(M430=TODAY(),"Hoje","Em dia")))))</f>
        <v/>
      </c>
      <c r="P430" s="11">
        <f>IF(A430="","",COUNTIF('Follow-up'!$B$2:$B$3001,A430))</f>
        <v/>
      </c>
    </row>
    <row r="431">
      <c r="G431" s="9" t="n"/>
      <c r="K431" s="10" t="n"/>
      <c r="L431" s="10" t="n"/>
      <c r="M431" s="10" t="n"/>
      <c r="N431" s="11">
        <f>IF(L431="","",TODAY()-L431)</f>
        <v/>
      </c>
      <c r="O431" s="11">
        <f>IF(A431="","",IF(OR(I431="Ganho",I431="Perdido"),"Encerrado",IF(M431="","Sem data",IF(M431&lt;TODAY(),"Atrasado",IF(M431=TODAY(),"Hoje","Em dia")))))</f>
        <v/>
      </c>
      <c r="P431" s="11">
        <f>IF(A431="","",COUNTIF('Follow-up'!$B$2:$B$3001,A431))</f>
        <v/>
      </c>
    </row>
    <row r="432">
      <c r="G432" s="9" t="n"/>
      <c r="K432" s="10" t="n"/>
      <c r="L432" s="10" t="n"/>
      <c r="M432" s="10" t="n"/>
      <c r="N432" s="11">
        <f>IF(L432="","",TODAY()-L432)</f>
        <v/>
      </c>
      <c r="O432" s="11">
        <f>IF(A432="","",IF(OR(I432="Ganho",I432="Perdido"),"Encerrado",IF(M432="","Sem data",IF(M432&lt;TODAY(),"Atrasado",IF(M432=TODAY(),"Hoje","Em dia")))))</f>
        <v/>
      </c>
      <c r="P432" s="11">
        <f>IF(A432="","",COUNTIF('Follow-up'!$B$2:$B$3001,A432))</f>
        <v/>
      </c>
    </row>
    <row r="433">
      <c r="G433" s="9" t="n"/>
      <c r="K433" s="10" t="n"/>
      <c r="L433" s="10" t="n"/>
      <c r="M433" s="10" t="n"/>
      <c r="N433" s="11">
        <f>IF(L433="","",TODAY()-L433)</f>
        <v/>
      </c>
      <c r="O433" s="11">
        <f>IF(A433="","",IF(OR(I433="Ganho",I433="Perdido"),"Encerrado",IF(M433="","Sem data",IF(M433&lt;TODAY(),"Atrasado",IF(M433=TODAY(),"Hoje","Em dia")))))</f>
        <v/>
      </c>
      <c r="P433" s="11">
        <f>IF(A433="","",COUNTIF('Follow-up'!$B$2:$B$3001,A433))</f>
        <v/>
      </c>
    </row>
    <row r="434">
      <c r="G434" s="9" t="n"/>
      <c r="K434" s="10" t="n"/>
      <c r="L434" s="10" t="n"/>
      <c r="M434" s="10" t="n"/>
      <c r="N434" s="11">
        <f>IF(L434="","",TODAY()-L434)</f>
        <v/>
      </c>
      <c r="O434" s="11">
        <f>IF(A434="","",IF(OR(I434="Ganho",I434="Perdido"),"Encerrado",IF(M434="","Sem data",IF(M434&lt;TODAY(),"Atrasado",IF(M434=TODAY(),"Hoje","Em dia")))))</f>
        <v/>
      </c>
      <c r="P434" s="11">
        <f>IF(A434="","",COUNTIF('Follow-up'!$B$2:$B$3001,A434))</f>
        <v/>
      </c>
    </row>
    <row r="435">
      <c r="G435" s="9" t="n"/>
      <c r="K435" s="10" t="n"/>
      <c r="L435" s="10" t="n"/>
      <c r="M435" s="10" t="n"/>
      <c r="N435" s="11">
        <f>IF(L435="","",TODAY()-L435)</f>
        <v/>
      </c>
      <c r="O435" s="11">
        <f>IF(A435="","",IF(OR(I435="Ganho",I435="Perdido"),"Encerrado",IF(M435="","Sem data",IF(M435&lt;TODAY(),"Atrasado",IF(M435=TODAY(),"Hoje","Em dia")))))</f>
        <v/>
      </c>
      <c r="P435" s="11">
        <f>IF(A435="","",COUNTIF('Follow-up'!$B$2:$B$3001,A435))</f>
        <v/>
      </c>
    </row>
    <row r="436">
      <c r="G436" s="9" t="n"/>
      <c r="K436" s="10" t="n"/>
      <c r="L436" s="10" t="n"/>
      <c r="M436" s="10" t="n"/>
      <c r="N436" s="11">
        <f>IF(L436="","",TODAY()-L436)</f>
        <v/>
      </c>
      <c r="O436" s="11">
        <f>IF(A436="","",IF(OR(I436="Ganho",I436="Perdido"),"Encerrado",IF(M436="","Sem data",IF(M436&lt;TODAY(),"Atrasado",IF(M436=TODAY(),"Hoje","Em dia")))))</f>
        <v/>
      </c>
      <c r="P436" s="11">
        <f>IF(A436="","",COUNTIF('Follow-up'!$B$2:$B$3001,A436))</f>
        <v/>
      </c>
    </row>
    <row r="437">
      <c r="G437" s="9" t="n"/>
      <c r="K437" s="10" t="n"/>
      <c r="L437" s="10" t="n"/>
      <c r="M437" s="10" t="n"/>
      <c r="N437" s="11">
        <f>IF(L437="","",TODAY()-L437)</f>
        <v/>
      </c>
      <c r="O437" s="11">
        <f>IF(A437="","",IF(OR(I437="Ganho",I437="Perdido"),"Encerrado",IF(M437="","Sem data",IF(M437&lt;TODAY(),"Atrasado",IF(M437=TODAY(),"Hoje","Em dia")))))</f>
        <v/>
      </c>
      <c r="P437" s="11">
        <f>IF(A437="","",COUNTIF('Follow-up'!$B$2:$B$3001,A437))</f>
        <v/>
      </c>
    </row>
    <row r="438">
      <c r="G438" s="9" t="n"/>
      <c r="K438" s="10" t="n"/>
      <c r="L438" s="10" t="n"/>
      <c r="M438" s="10" t="n"/>
      <c r="N438" s="11">
        <f>IF(L438="","",TODAY()-L438)</f>
        <v/>
      </c>
      <c r="O438" s="11">
        <f>IF(A438="","",IF(OR(I438="Ganho",I438="Perdido"),"Encerrado",IF(M438="","Sem data",IF(M438&lt;TODAY(),"Atrasado",IF(M438=TODAY(),"Hoje","Em dia")))))</f>
        <v/>
      </c>
      <c r="P438" s="11">
        <f>IF(A438="","",COUNTIF('Follow-up'!$B$2:$B$3001,A438))</f>
        <v/>
      </c>
    </row>
    <row r="439">
      <c r="G439" s="9" t="n"/>
      <c r="K439" s="10" t="n"/>
      <c r="L439" s="10" t="n"/>
      <c r="M439" s="10" t="n"/>
      <c r="N439" s="11">
        <f>IF(L439="","",TODAY()-L439)</f>
        <v/>
      </c>
      <c r="O439" s="11">
        <f>IF(A439="","",IF(OR(I439="Ganho",I439="Perdido"),"Encerrado",IF(M439="","Sem data",IF(M439&lt;TODAY(),"Atrasado",IF(M439=TODAY(),"Hoje","Em dia")))))</f>
        <v/>
      </c>
      <c r="P439" s="11">
        <f>IF(A439="","",COUNTIF('Follow-up'!$B$2:$B$3001,A439))</f>
        <v/>
      </c>
    </row>
    <row r="440">
      <c r="G440" s="9" t="n"/>
      <c r="K440" s="10" t="n"/>
      <c r="L440" s="10" t="n"/>
      <c r="M440" s="10" t="n"/>
      <c r="N440" s="11">
        <f>IF(L440="","",TODAY()-L440)</f>
        <v/>
      </c>
      <c r="O440" s="11">
        <f>IF(A440="","",IF(OR(I440="Ganho",I440="Perdido"),"Encerrado",IF(M440="","Sem data",IF(M440&lt;TODAY(),"Atrasado",IF(M440=TODAY(),"Hoje","Em dia")))))</f>
        <v/>
      </c>
      <c r="P440" s="11">
        <f>IF(A440="","",COUNTIF('Follow-up'!$B$2:$B$3001,A440))</f>
        <v/>
      </c>
    </row>
    <row r="441">
      <c r="G441" s="9" t="n"/>
      <c r="K441" s="10" t="n"/>
      <c r="L441" s="10" t="n"/>
      <c r="M441" s="10" t="n"/>
      <c r="N441" s="11">
        <f>IF(L441="","",TODAY()-L441)</f>
        <v/>
      </c>
      <c r="O441" s="11">
        <f>IF(A441="","",IF(OR(I441="Ganho",I441="Perdido"),"Encerrado",IF(M441="","Sem data",IF(M441&lt;TODAY(),"Atrasado",IF(M441=TODAY(),"Hoje","Em dia")))))</f>
        <v/>
      </c>
      <c r="P441" s="11">
        <f>IF(A441="","",COUNTIF('Follow-up'!$B$2:$B$3001,A441))</f>
        <v/>
      </c>
    </row>
    <row r="442">
      <c r="G442" s="9" t="n"/>
      <c r="K442" s="10" t="n"/>
      <c r="L442" s="10" t="n"/>
      <c r="M442" s="10" t="n"/>
      <c r="N442" s="11">
        <f>IF(L442="","",TODAY()-L442)</f>
        <v/>
      </c>
      <c r="O442" s="11">
        <f>IF(A442="","",IF(OR(I442="Ganho",I442="Perdido"),"Encerrado",IF(M442="","Sem data",IF(M442&lt;TODAY(),"Atrasado",IF(M442=TODAY(),"Hoje","Em dia")))))</f>
        <v/>
      </c>
      <c r="P442" s="11">
        <f>IF(A442="","",COUNTIF('Follow-up'!$B$2:$B$3001,A442))</f>
        <v/>
      </c>
    </row>
    <row r="443">
      <c r="G443" s="9" t="n"/>
      <c r="K443" s="10" t="n"/>
      <c r="L443" s="10" t="n"/>
      <c r="M443" s="10" t="n"/>
      <c r="N443" s="11">
        <f>IF(L443="","",TODAY()-L443)</f>
        <v/>
      </c>
      <c r="O443" s="11">
        <f>IF(A443="","",IF(OR(I443="Ganho",I443="Perdido"),"Encerrado",IF(M443="","Sem data",IF(M443&lt;TODAY(),"Atrasado",IF(M443=TODAY(),"Hoje","Em dia")))))</f>
        <v/>
      </c>
      <c r="P443" s="11">
        <f>IF(A443="","",COUNTIF('Follow-up'!$B$2:$B$3001,A443))</f>
        <v/>
      </c>
    </row>
    <row r="444">
      <c r="G444" s="9" t="n"/>
      <c r="K444" s="10" t="n"/>
      <c r="L444" s="10" t="n"/>
      <c r="M444" s="10" t="n"/>
      <c r="N444" s="11">
        <f>IF(L444="","",TODAY()-L444)</f>
        <v/>
      </c>
      <c r="O444" s="11">
        <f>IF(A444="","",IF(OR(I444="Ganho",I444="Perdido"),"Encerrado",IF(M444="","Sem data",IF(M444&lt;TODAY(),"Atrasado",IF(M444=TODAY(),"Hoje","Em dia")))))</f>
        <v/>
      </c>
      <c r="P444" s="11">
        <f>IF(A444="","",COUNTIF('Follow-up'!$B$2:$B$3001,A444))</f>
        <v/>
      </c>
    </row>
    <row r="445">
      <c r="G445" s="9" t="n"/>
      <c r="K445" s="10" t="n"/>
      <c r="L445" s="10" t="n"/>
      <c r="M445" s="10" t="n"/>
      <c r="N445" s="11">
        <f>IF(L445="","",TODAY()-L445)</f>
        <v/>
      </c>
      <c r="O445" s="11">
        <f>IF(A445="","",IF(OR(I445="Ganho",I445="Perdido"),"Encerrado",IF(M445="","Sem data",IF(M445&lt;TODAY(),"Atrasado",IF(M445=TODAY(),"Hoje","Em dia")))))</f>
        <v/>
      </c>
      <c r="P445" s="11">
        <f>IF(A445="","",COUNTIF('Follow-up'!$B$2:$B$3001,A445))</f>
        <v/>
      </c>
    </row>
    <row r="446">
      <c r="G446" s="9" t="n"/>
      <c r="K446" s="10" t="n"/>
      <c r="L446" s="10" t="n"/>
      <c r="M446" s="10" t="n"/>
      <c r="N446" s="11">
        <f>IF(L446="","",TODAY()-L446)</f>
        <v/>
      </c>
      <c r="O446" s="11">
        <f>IF(A446="","",IF(OR(I446="Ganho",I446="Perdido"),"Encerrado",IF(M446="","Sem data",IF(M446&lt;TODAY(),"Atrasado",IF(M446=TODAY(),"Hoje","Em dia")))))</f>
        <v/>
      </c>
      <c r="P446" s="11">
        <f>IF(A446="","",COUNTIF('Follow-up'!$B$2:$B$3001,A446))</f>
        <v/>
      </c>
    </row>
    <row r="447">
      <c r="G447" s="9" t="n"/>
      <c r="K447" s="10" t="n"/>
      <c r="L447" s="10" t="n"/>
      <c r="M447" s="10" t="n"/>
      <c r="N447" s="11">
        <f>IF(L447="","",TODAY()-L447)</f>
        <v/>
      </c>
      <c r="O447" s="11">
        <f>IF(A447="","",IF(OR(I447="Ganho",I447="Perdido"),"Encerrado",IF(M447="","Sem data",IF(M447&lt;TODAY(),"Atrasado",IF(M447=TODAY(),"Hoje","Em dia")))))</f>
        <v/>
      </c>
      <c r="P447" s="11">
        <f>IF(A447="","",COUNTIF('Follow-up'!$B$2:$B$3001,A447))</f>
        <v/>
      </c>
    </row>
    <row r="448">
      <c r="G448" s="9" t="n"/>
      <c r="K448" s="10" t="n"/>
      <c r="L448" s="10" t="n"/>
      <c r="M448" s="10" t="n"/>
      <c r="N448" s="11">
        <f>IF(L448="","",TODAY()-L448)</f>
        <v/>
      </c>
      <c r="O448" s="11">
        <f>IF(A448="","",IF(OR(I448="Ganho",I448="Perdido"),"Encerrado",IF(M448="","Sem data",IF(M448&lt;TODAY(),"Atrasado",IF(M448=TODAY(),"Hoje","Em dia")))))</f>
        <v/>
      </c>
      <c r="P448" s="11">
        <f>IF(A448="","",COUNTIF('Follow-up'!$B$2:$B$3001,A448))</f>
        <v/>
      </c>
    </row>
    <row r="449">
      <c r="G449" s="9" t="n"/>
      <c r="K449" s="10" t="n"/>
      <c r="L449" s="10" t="n"/>
      <c r="M449" s="10" t="n"/>
      <c r="N449" s="11">
        <f>IF(L449="","",TODAY()-L449)</f>
        <v/>
      </c>
      <c r="O449" s="11">
        <f>IF(A449="","",IF(OR(I449="Ganho",I449="Perdido"),"Encerrado",IF(M449="","Sem data",IF(M449&lt;TODAY(),"Atrasado",IF(M449=TODAY(),"Hoje","Em dia")))))</f>
        <v/>
      </c>
      <c r="P449" s="11">
        <f>IF(A449="","",COUNTIF('Follow-up'!$B$2:$B$3001,A449))</f>
        <v/>
      </c>
    </row>
    <row r="450">
      <c r="G450" s="9" t="n"/>
      <c r="K450" s="10" t="n"/>
      <c r="L450" s="10" t="n"/>
      <c r="M450" s="10" t="n"/>
      <c r="N450" s="11">
        <f>IF(L450="","",TODAY()-L450)</f>
        <v/>
      </c>
      <c r="O450" s="11">
        <f>IF(A450="","",IF(OR(I450="Ganho",I450="Perdido"),"Encerrado",IF(M450="","Sem data",IF(M450&lt;TODAY(),"Atrasado",IF(M450=TODAY(),"Hoje","Em dia")))))</f>
        <v/>
      </c>
      <c r="P450" s="11">
        <f>IF(A450="","",COUNTIF('Follow-up'!$B$2:$B$3001,A450))</f>
        <v/>
      </c>
    </row>
    <row r="451">
      <c r="G451" s="9" t="n"/>
      <c r="K451" s="10" t="n"/>
      <c r="L451" s="10" t="n"/>
      <c r="M451" s="10" t="n"/>
      <c r="N451" s="11">
        <f>IF(L451="","",TODAY()-L451)</f>
        <v/>
      </c>
      <c r="O451" s="11">
        <f>IF(A451="","",IF(OR(I451="Ganho",I451="Perdido"),"Encerrado",IF(M451="","Sem data",IF(M451&lt;TODAY(),"Atrasado",IF(M451=TODAY(),"Hoje","Em dia")))))</f>
        <v/>
      </c>
      <c r="P451" s="11">
        <f>IF(A451="","",COUNTIF('Follow-up'!$B$2:$B$3001,A451))</f>
        <v/>
      </c>
    </row>
    <row r="452">
      <c r="G452" s="9" t="n"/>
      <c r="K452" s="10" t="n"/>
      <c r="L452" s="10" t="n"/>
      <c r="M452" s="10" t="n"/>
      <c r="N452" s="11">
        <f>IF(L452="","",TODAY()-L452)</f>
        <v/>
      </c>
      <c r="O452" s="11">
        <f>IF(A452="","",IF(OR(I452="Ganho",I452="Perdido"),"Encerrado",IF(M452="","Sem data",IF(M452&lt;TODAY(),"Atrasado",IF(M452=TODAY(),"Hoje","Em dia")))))</f>
        <v/>
      </c>
      <c r="P452" s="11">
        <f>IF(A452="","",COUNTIF('Follow-up'!$B$2:$B$3001,A452))</f>
        <v/>
      </c>
    </row>
    <row r="453">
      <c r="G453" s="9" t="n"/>
      <c r="K453" s="10" t="n"/>
      <c r="L453" s="10" t="n"/>
      <c r="M453" s="10" t="n"/>
      <c r="N453" s="11">
        <f>IF(L453="","",TODAY()-L453)</f>
        <v/>
      </c>
      <c r="O453" s="11">
        <f>IF(A453="","",IF(OR(I453="Ganho",I453="Perdido"),"Encerrado",IF(M453="","Sem data",IF(M453&lt;TODAY(),"Atrasado",IF(M453=TODAY(),"Hoje","Em dia")))))</f>
        <v/>
      </c>
      <c r="P453" s="11">
        <f>IF(A453="","",COUNTIF('Follow-up'!$B$2:$B$3001,A453))</f>
        <v/>
      </c>
    </row>
    <row r="454">
      <c r="G454" s="9" t="n"/>
      <c r="K454" s="10" t="n"/>
      <c r="L454" s="10" t="n"/>
      <c r="M454" s="10" t="n"/>
      <c r="N454" s="11">
        <f>IF(L454="","",TODAY()-L454)</f>
        <v/>
      </c>
      <c r="O454" s="11">
        <f>IF(A454="","",IF(OR(I454="Ganho",I454="Perdido"),"Encerrado",IF(M454="","Sem data",IF(M454&lt;TODAY(),"Atrasado",IF(M454=TODAY(),"Hoje","Em dia")))))</f>
        <v/>
      </c>
      <c r="P454" s="11">
        <f>IF(A454="","",COUNTIF('Follow-up'!$B$2:$B$3001,A454))</f>
        <v/>
      </c>
    </row>
    <row r="455">
      <c r="G455" s="9" t="n"/>
      <c r="K455" s="10" t="n"/>
      <c r="L455" s="10" t="n"/>
      <c r="M455" s="10" t="n"/>
      <c r="N455" s="11">
        <f>IF(L455="","",TODAY()-L455)</f>
        <v/>
      </c>
      <c r="O455" s="11">
        <f>IF(A455="","",IF(OR(I455="Ganho",I455="Perdido"),"Encerrado",IF(M455="","Sem data",IF(M455&lt;TODAY(),"Atrasado",IF(M455=TODAY(),"Hoje","Em dia")))))</f>
        <v/>
      </c>
      <c r="P455" s="11">
        <f>IF(A455="","",COUNTIF('Follow-up'!$B$2:$B$3001,A455))</f>
        <v/>
      </c>
    </row>
    <row r="456">
      <c r="G456" s="9" t="n"/>
      <c r="K456" s="10" t="n"/>
      <c r="L456" s="10" t="n"/>
      <c r="M456" s="10" t="n"/>
      <c r="N456" s="11">
        <f>IF(L456="","",TODAY()-L456)</f>
        <v/>
      </c>
      <c r="O456" s="11">
        <f>IF(A456="","",IF(OR(I456="Ganho",I456="Perdido"),"Encerrado",IF(M456="","Sem data",IF(M456&lt;TODAY(),"Atrasado",IF(M456=TODAY(),"Hoje","Em dia")))))</f>
        <v/>
      </c>
      <c r="P456" s="11">
        <f>IF(A456="","",COUNTIF('Follow-up'!$B$2:$B$3001,A456))</f>
        <v/>
      </c>
    </row>
    <row r="457">
      <c r="G457" s="9" t="n"/>
      <c r="K457" s="10" t="n"/>
      <c r="L457" s="10" t="n"/>
      <c r="M457" s="10" t="n"/>
      <c r="N457" s="11">
        <f>IF(L457="","",TODAY()-L457)</f>
        <v/>
      </c>
      <c r="O457" s="11">
        <f>IF(A457="","",IF(OR(I457="Ganho",I457="Perdido"),"Encerrado",IF(M457="","Sem data",IF(M457&lt;TODAY(),"Atrasado",IF(M457=TODAY(),"Hoje","Em dia")))))</f>
        <v/>
      </c>
      <c r="P457" s="11">
        <f>IF(A457="","",COUNTIF('Follow-up'!$B$2:$B$3001,A457))</f>
        <v/>
      </c>
    </row>
    <row r="458">
      <c r="G458" s="9" t="n"/>
      <c r="K458" s="10" t="n"/>
      <c r="L458" s="10" t="n"/>
      <c r="M458" s="10" t="n"/>
      <c r="N458" s="11">
        <f>IF(L458="","",TODAY()-L458)</f>
        <v/>
      </c>
      <c r="O458" s="11">
        <f>IF(A458="","",IF(OR(I458="Ganho",I458="Perdido"),"Encerrado",IF(M458="","Sem data",IF(M458&lt;TODAY(),"Atrasado",IF(M458=TODAY(),"Hoje","Em dia")))))</f>
        <v/>
      </c>
      <c r="P458" s="11">
        <f>IF(A458="","",COUNTIF('Follow-up'!$B$2:$B$3001,A458))</f>
        <v/>
      </c>
    </row>
    <row r="459">
      <c r="G459" s="9" t="n"/>
      <c r="K459" s="10" t="n"/>
      <c r="L459" s="10" t="n"/>
      <c r="M459" s="10" t="n"/>
      <c r="N459" s="11">
        <f>IF(L459="","",TODAY()-L459)</f>
        <v/>
      </c>
      <c r="O459" s="11">
        <f>IF(A459="","",IF(OR(I459="Ganho",I459="Perdido"),"Encerrado",IF(M459="","Sem data",IF(M459&lt;TODAY(),"Atrasado",IF(M459=TODAY(),"Hoje","Em dia")))))</f>
        <v/>
      </c>
      <c r="P459" s="11">
        <f>IF(A459="","",COUNTIF('Follow-up'!$B$2:$B$3001,A459))</f>
        <v/>
      </c>
    </row>
    <row r="460">
      <c r="G460" s="9" t="n"/>
      <c r="K460" s="10" t="n"/>
      <c r="L460" s="10" t="n"/>
      <c r="M460" s="10" t="n"/>
      <c r="N460" s="11">
        <f>IF(L460="","",TODAY()-L460)</f>
        <v/>
      </c>
      <c r="O460" s="11">
        <f>IF(A460="","",IF(OR(I460="Ganho",I460="Perdido"),"Encerrado",IF(M460="","Sem data",IF(M460&lt;TODAY(),"Atrasado",IF(M460=TODAY(),"Hoje","Em dia")))))</f>
        <v/>
      </c>
      <c r="P460" s="11">
        <f>IF(A460="","",COUNTIF('Follow-up'!$B$2:$B$3001,A460))</f>
        <v/>
      </c>
    </row>
    <row r="461">
      <c r="G461" s="9" t="n"/>
      <c r="K461" s="10" t="n"/>
      <c r="L461" s="10" t="n"/>
      <c r="M461" s="10" t="n"/>
      <c r="N461" s="11">
        <f>IF(L461="","",TODAY()-L461)</f>
        <v/>
      </c>
      <c r="O461" s="11">
        <f>IF(A461="","",IF(OR(I461="Ganho",I461="Perdido"),"Encerrado",IF(M461="","Sem data",IF(M461&lt;TODAY(),"Atrasado",IF(M461=TODAY(),"Hoje","Em dia")))))</f>
        <v/>
      </c>
      <c r="P461" s="11">
        <f>IF(A461="","",COUNTIF('Follow-up'!$B$2:$B$3001,A461))</f>
        <v/>
      </c>
    </row>
    <row r="462">
      <c r="G462" s="9" t="n"/>
      <c r="K462" s="10" t="n"/>
      <c r="L462" s="10" t="n"/>
      <c r="M462" s="10" t="n"/>
      <c r="N462" s="11">
        <f>IF(L462="","",TODAY()-L462)</f>
        <v/>
      </c>
      <c r="O462" s="11">
        <f>IF(A462="","",IF(OR(I462="Ganho",I462="Perdido"),"Encerrado",IF(M462="","Sem data",IF(M462&lt;TODAY(),"Atrasado",IF(M462=TODAY(),"Hoje","Em dia")))))</f>
        <v/>
      </c>
      <c r="P462" s="11">
        <f>IF(A462="","",COUNTIF('Follow-up'!$B$2:$B$3001,A462))</f>
        <v/>
      </c>
    </row>
    <row r="463">
      <c r="G463" s="9" t="n"/>
      <c r="K463" s="10" t="n"/>
      <c r="L463" s="10" t="n"/>
      <c r="M463" s="10" t="n"/>
      <c r="N463" s="11">
        <f>IF(L463="","",TODAY()-L463)</f>
        <v/>
      </c>
      <c r="O463" s="11">
        <f>IF(A463="","",IF(OR(I463="Ganho",I463="Perdido"),"Encerrado",IF(M463="","Sem data",IF(M463&lt;TODAY(),"Atrasado",IF(M463=TODAY(),"Hoje","Em dia")))))</f>
        <v/>
      </c>
      <c r="P463" s="11">
        <f>IF(A463="","",COUNTIF('Follow-up'!$B$2:$B$3001,A463))</f>
        <v/>
      </c>
    </row>
    <row r="464">
      <c r="G464" s="9" t="n"/>
      <c r="K464" s="10" t="n"/>
      <c r="L464" s="10" t="n"/>
      <c r="M464" s="10" t="n"/>
      <c r="N464" s="11">
        <f>IF(L464="","",TODAY()-L464)</f>
        <v/>
      </c>
      <c r="O464" s="11">
        <f>IF(A464="","",IF(OR(I464="Ganho",I464="Perdido"),"Encerrado",IF(M464="","Sem data",IF(M464&lt;TODAY(),"Atrasado",IF(M464=TODAY(),"Hoje","Em dia")))))</f>
        <v/>
      </c>
      <c r="P464" s="11">
        <f>IF(A464="","",COUNTIF('Follow-up'!$B$2:$B$3001,A464))</f>
        <v/>
      </c>
    </row>
    <row r="465">
      <c r="G465" s="9" t="n"/>
      <c r="K465" s="10" t="n"/>
      <c r="L465" s="10" t="n"/>
      <c r="M465" s="10" t="n"/>
      <c r="N465" s="11">
        <f>IF(L465="","",TODAY()-L465)</f>
        <v/>
      </c>
      <c r="O465" s="11">
        <f>IF(A465="","",IF(OR(I465="Ganho",I465="Perdido"),"Encerrado",IF(M465="","Sem data",IF(M465&lt;TODAY(),"Atrasado",IF(M465=TODAY(),"Hoje","Em dia")))))</f>
        <v/>
      </c>
      <c r="P465" s="11">
        <f>IF(A465="","",COUNTIF('Follow-up'!$B$2:$B$3001,A465))</f>
        <v/>
      </c>
    </row>
    <row r="466">
      <c r="G466" s="9" t="n"/>
      <c r="K466" s="10" t="n"/>
      <c r="L466" s="10" t="n"/>
      <c r="M466" s="10" t="n"/>
      <c r="N466" s="11">
        <f>IF(L466="","",TODAY()-L466)</f>
        <v/>
      </c>
      <c r="O466" s="11">
        <f>IF(A466="","",IF(OR(I466="Ganho",I466="Perdido"),"Encerrado",IF(M466="","Sem data",IF(M466&lt;TODAY(),"Atrasado",IF(M466=TODAY(),"Hoje","Em dia")))))</f>
        <v/>
      </c>
      <c r="P466" s="11">
        <f>IF(A466="","",COUNTIF('Follow-up'!$B$2:$B$3001,A466))</f>
        <v/>
      </c>
    </row>
    <row r="467">
      <c r="G467" s="9" t="n"/>
      <c r="K467" s="10" t="n"/>
      <c r="L467" s="10" t="n"/>
      <c r="M467" s="10" t="n"/>
      <c r="N467" s="11">
        <f>IF(L467="","",TODAY()-L467)</f>
        <v/>
      </c>
      <c r="O467" s="11">
        <f>IF(A467="","",IF(OR(I467="Ganho",I467="Perdido"),"Encerrado",IF(M467="","Sem data",IF(M467&lt;TODAY(),"Atrasado",IF(M467=TODAY(),"Hoje","Em dia")))))</f>
        <v/>
      </c>
      <c r="P467" s="11">
        <f>IF(A467="","",COUNTIF('Follow-up'!$B$2:$B$3001,A467))</f>
        <v/>
      </c>
    </row>
    <row r="468">
      <c r="G468" s="9" t="n"/>
      <c r="K468" s="10" t="n"/>
      <c r="L468" s="10" t="n"/>
      <c r="M468" s="10" t="n"/>
      <c r="N468" s="11">
        <f>IF(L468="","",TODAY()-L468)</f>
        <v/>
      </c>
      <c r="O468" s="11">
        <f>IF(A468="","",IF(OR(I468="Ganho",I468="Perdido"),"Encerrado",IF(M468="","Sem data",IF(M468&lt;TODAY(),"Atrasado",IF(M468=TODAY(),"Hoje","Em dia")))))</f>
        <v/>
      </c>
      <c r="P468" s="11">
        <f>IF(A468="","",COUNTIF('Follow-up'!$B$2:$B$3001,A468))</f>
        <v/>
      </c>
    </row>
    <row r="469">
      <c r="G469" s="9" t="n"/>
      <c r="K469" s="10" t="n"/>
      <c r="L469" s="10" t="n"/>
      <c r="M469" s="10" t="n"/>
      <c r="N469" s="11">
        <f>IF(L469="","",TODAY()-L469)</f>
        <v/>
      </c>
      <c r="O469" s="11">
        <f>IF(A469="","",IF(OR(I469="Ganho",I469="Perdido"),"Encerrado",IF(M469="","Sem data",IF(M469&lt;TODAY(),"Atrasado",IF(M469=TODAY(),"Hoje","Em dia")))))</f>
        <v/>
      </c>
      <c r="P469" s="11">
        <f>IF(A469="","",COUNTIF('Follow-up'!$B$2:$B$3001,A469))</f>
        <v/>
      </c>
    </row>
    <row r="470">
      <c r="G470" s="9" t="n"/>
      <c r="K470" s="10" t="n"/>
      <c r="L470" s="10" t="n"/>
      <c r="M470" s="10" t="n"/>
      <c r="N470" s="11">
        <f>IF(L470="","",TODAY()-L470)</f>
        <v/>
      </c>
      <c r="O470" s="11">
        <f>IF(A470="","",IF(OR(I470="Ganho",I470="Perdido"),"Encerrado",IF(M470="","Sem data",IF(M470&lt;TODAY(),"Atrasado",IF(M470=TODAY(),"Hoje","Em dia")))))</f>
        <v/>
      </c>
      <c r="P470" s="11">
        <f>IF(A470="","",COUNTIF('Follow-up'!$B$2:$B$3001,A470))</f>
        <v/>
      </c>
    </row>
    <row r="471">
      <c r="G471" s="9" t="n"/>
      <c r="K471" s="10" t="n"/>
      <c r="L471" s="10" t="n"/>
      <c r="M471" s="10" t="n"/>
      <c r="N471" s="11">
        <f>IF(L471="","",TODAY()-L471)</f>
        <v/>
      </c>
      <c r="O471" s="11">
        <f>IF(A471="","",IF(OR(I471="Ganho",I471="Perdido"),"Encerrado",IF(M471="","Sem data",IF(M471&lt;TODAY(),"Atrasado",IF(M471=TODAY(),"Hoje","Em dia")))))</f>
        <v/>
      </c>
      <c r="P471" s="11">
        <f>IF(A471="","",COUNTIF('Follow-up'!$B$2:$B$3001,A471))</f>
        <v/>
      </c>
    </row>
    <row r="472">
      <c r="G472" s="9" t="n"/>
      <c r="K472" s="10" t="n"/>
      <c r="L472" s="10" t="n"/>
      <c r="M472" s="10" t="n"/>
      <c r="N472" s="11">
        <f>IF(L472="","",TODAY()-L472)</f>
        <v/>
      </c>
      <c r="O472" s="11">
        <f>IF(A472="","",IF(OR(I472="Ganho",I472="Perdido"),"Encerrado",IF(M472="","Sem data",IF(M472&lt;TODAY(),"Atrasado",IF(M472=TODAY(),"Hoje","Em dia")))))</f>
        <v/>
      </c>
      <c r="P472" s="11">
        <f>IF(A472="","",COUNTIF('Follow-up'!$B$2:$B$3001,A472))</f>
        <v/>
      </c>
    </row>
    <row r="473">
      <c r="G473" s="9" t="n"/>
      <c r="K473" s="10" t="n"/>
      <c r="L473" s="10" t="n"/>
      <c r="M473" s="10" t="n"/>
      <c r="N473" s="11">
        <f>IF(L473="","",TODAY()-L473)</f>
        <v/>
      </c>
      <c r="O473" s="11">
        <f>IF(A473="","",IF(OR(I473="Ganho",I473="Perdido"),"Encerrado",IF(M473="","Sem data",IF(M473&lt;TODAY(),"Atrasado",IF(M473=TODAY(),"Hoje","Em dia")))))</f>
        <v/>
      </c>
      <c r="P473" s="11">
        <f>IF(A473="","",COUNTIF('Follow-up'!$B$2:$B$3001,A473))</f>
        <v/>
      </c>
    </row>
    <row r="474">
      <c r="G474" s="9" t="n"/>
      <c r="K474" s="10" t="n"/>
      <c r="L474" s="10" t="n"/>
      <c r="M474" s="10" t="n"/>
      <c r="N474" s="11">
        <f>IF(L474="","",TODAY()-L474)</f>
        <v/>
      </c>
      <c r="O474" s="11">
        <f>IF(A474="","",IF(OR(I474="Ganho",I474="Perdido"),"Encerrado",IF(M474="","Sem data",IF(M474&lt;TODAY(),"Atrasado",IF(M474=TODAY(),"Hoje","Em dia")))))</f>
        <v/>
      </c>
      <c r="P474" s="11">
        <f>IF(A474="","",COUNTIF('Follow-up'!$B$2:$B$3001,A474))</f>
        <v/>
      </c>
    </row>
    <row r="475">
      <c r="G475" s="9" t="n"/>
      <c r="K475" s="10" t="n"/>
      <c r="L475" s="10" t="n"/>
      <c r="M475" s="10" t="n"/>
      <c r="N475" s="11">
        <f>IF(L475="","",TODAY()-L475)</f>
        <v/>
      </c>
      <c r="O475" s="11">
        <f>IF(A475="","",IF(OR(I475="Ganho",I475="Perdido"),"Encerrado",IF(M475="","Sem data",IF(M475&lt;TODAY(),"Atrasado",IF(M475=TODAY(),"Hoje","Em dia")))))</f>
        <v/>
      </c>
      <c r="P475" s="11">
        <f>IF(A475="","",COUNTIF('Follow-up'!$B$2:$B$3001,A475))</f>
        <v/>
      </c>
    </row>
    <row r="476">
      <c r="G476" s="9" t="n"/>
      <c r="K476" s="10" t="n"/>
      <c r="L476" s="10" t="n"/>
      <c r="M476" s="10" t="n"/>
      <c r="N476" s="11">
        <f>IF(L476="","",TODAY()-L476)</f>
        <v/>
      </c>
      <c r="O476" s="11">
        <f>IF(A476="","",IF(OR(I476="Ganho",I476="Perdido"),"Encerrado",IF(M476="","Sem data",IF(M476&lt;TODAY(),"Atrasado",IF(M476=TODAY(),"Hoje","Em dia")))))</f>
        <v/>
      </c>
      <c r="P476" s="11">
        <f>IF(A476="","",COUNTIF('Follow-up'!$B$2:$B$3001,A476))</f>
        <v/>
      </c>
    </row>
    <row r="477">
      <c r="G477" s="9" t="n"/>
      <c r="K477" s="10" t="n"/>
      <c r="L477" s="10" t="n"/>
      <c r="M477" s="10" t="n"/>
      <c r="N477" s="11">
        <f>IF(L477="","",TODAY()-L477)</f>
        <v/>
      </c>
      <c r="O477" s="11">
        <f>IF(A477="","",IF(OR(I477="Ganho",I477="Perdido"),"Encerrado",IF(M477="","Sem data",IF(M477&lt;TODAY(),"Atrasado",IF(M477=TODAY(),"Hoje","Em dia")))))</f>
        <v/>
      </c>
      <c r="P477" s="11">
        <f>IF(A477="","",COUNTIF('Follow-up'!$B$2:$B$3001,A477))</f>
        <v/>
      </c>
    </row>
    <row r="478">
      <c r="G478" s="9" t="n"/>
      <c r="K478" s="10" t="n"/>
      <c r="L478" s="10" t="n"/>
      <c r="M478" s="10" t="n"/>
      <c r="N478" s="11">
        <f>IF(L478="","",TODAY()-L478)</f>
        <v/>
      </c>
      <c r="O478" s="11">
        <f>IF(A478="","",IF(OR(I478="Ganho",I478="Perdido"),"Encerrado",IF(M478="","Sem data",IF(M478&lt;TODAY(),"Atrasado",IF(M478=TODAY(),"Hoje","Em dia")))))</f>
        <v/>
      </c>
      <c r="P478" s="11">
        <f>IF(A478="","",COUNTIF('Follow-up'!$B$2:$B$3001,A478))</f>
        <v/>
      </c>
    </row>
    <row r="479">
      <c r="G479" s="9" t="n"/>
      <c r="K479" s="10" t="n"/>
      <c r="L479" s="10" t="n"/>
      <c r="M479" s="10" t="n"/>
      <c r="N479" s="11">
        <f>IF(L479="","",TODAY()-L479)</f>
        <v/>
      </c>
      <c r="O479" s="11">
        <f>IF(A479="","",IF(OR(I479="Ganho",I479="Perdido"),"Encerrado",IF(M479="","Sem data",IF(M479&lt;TODAY(),"Atrasado",IF(M479=TODAY(),"Hoje","Em dia")))))</f>
        <v/>
      </c>
      <c r="P479" s="11">
        <f>IF(A479="","",COUNTIF('Follow-up'!$B$2:$B$3001,A479))</f>
        <v/>
      </c>
    </row>
    <row r="480">
      <c r="G480" s="9" t="n"/>
      <c r="K480" s="10" t="n"/>
      <c r="L480" s="10" t="n"/>
      <c r="M480" s="10" t="n"/>
      <c r="N480" s="11">
        <f>IF(L480="","",TODAY()-L480)</f>
        <v/>
      </c>
      <c r="O480" s="11">
        <f>IF(A480="","",IF(OR(I480="Ganho",I480="Perdido"),"Encerrado",IF(M480="","Sem data",IF(M480&lt;TODAY(),"Atrasado",IF(M480=TODAY(),"Hoje","Em dia")))))</f>
        <v/>
      </c>
      <c r="P480" s="11">
        <f>IF(A480="","",COUNTIF('Follow-up'!$B$2:$B$3001,A480))</f>
        <v/>
      </c>
    </row>
    <row r="481">
      <c r="G481" s="9" t="n"/>
      <c r="K481" s="10" t="n"/>
      <c r="L481" s="10" t="n"/>
      <c r="M481" s="10" t="n"/>
      <c r="N481" s="11">
        <f>IF(L481="","",TODAY()-L481)</f>
        <v/>
      </c>
      <c r="O481" s="11">
        <f>IF(A481="","",IF(OR(I481="Ganho",I481="Perdido"),"Encerrado",IF(M481="","Sem data",IF(M481&lt;TODAY(),"Atrasado",IF(M481=TODAY(),"Hoje","Em dia")))))</f>
        <v/>
      </c>
      <c r="P481" s="11">
        <f>IF(A481="","",COUNTIF('Follow-up'!$B$2:$B$3001,A481))</f>
        <v/>
      </c>
    </row>
    <row r="482">
      <c r="G482" s="9" t="n"/>
      <c r="K482" s="10" t="n"/>
      <c r="L482" s="10" t="n"/>
      <c r="M482" s="10" t="n"/>
      <c r="N482" s="11">
        <f>IF(L482="","",TODAY()-L482)</f>
        <v/>
      </c>
      <c r="O482" s="11">
        <f>IF(A482="","",IF(OR(I482="Ganho",I482="Perdido"),"Encerrado",IF(M482="","Sem data",IF(M482&lt;TODAY(),"Atrasado",IF(M482=TODAY(),"Hoje","Em dia")))))</f>
        <v/>
      </c>
      <c r="P482" s="11">
        <f>IF(A482="","",COUNTIF('Follow-up'!$B$2:$B$3001,A482))</f>
        <v/>
      </c>
    </row>
    <row r="483">
      <c r="G483" s="9" t="n"/>
      <c r="K483" s="10" t="n"/>
      <c r="L483" s="10" t="n"/>
      <c r="M483" s="10" t="n"/>
      <c r="N483" s="11">
        <f>IF(L483="","",TODAY()-L483)</f>
        <v/>
      </c>
      <c r="O483" s="11">
        <f>IF(A483="","",IF(OR(I483="Ganho",I483="Perdido"),"Encerrado",IF(M483="","Sem data",IF(M483&lt;TODAY(),"Atrasado",IF(M483=TODAY(),"Hoje","Em dia")))))</f>
        <v/>
      </c>
      <c r="P483" s="11">
        <f>IF(A483="","",COUNTIF('Follow-up'!$B$2:$B$3001,A483))</f>
        <v/>
      </c>
    </row>
    <row r="484">
      <c r="G484" s="9" t="n"/>
      <c r="K484" s="10" t="n"/>
      <c r="L484" s="10" t="n"/>
      <c r="M484" s="10" t="n"/>
      <c r="N484" s="11">
        <f>IF(L484="","",TODAY()-L484)</f>
        <v/>
      </c>
      <c r="O484" s="11">
        <f>IF(A484="","",IF(OR(I484="Ganho",I484="Perdido"),"Encerrado",IF(M484="","Sem data",IF(M484&lt;TODAY(),"Atrasado",IF(M484=TODAY(),"Hoje","Em dia")))))</f>
        <v/>
      </c>
      <c r="P484" s="11">
        <f>IF(A484="","",COUNTIF('Follow-up'!$B$2:$B$3001,A484))</f>
        <v/>
      </c>
    </row>
    <row r="485">
      <c r="G485" s="9" t="n"/>
      <c r="K485" s="10" t="n"/>
      <c r="L485" s="10" t="n"/>
      <c r="M485" s="10" t="n"/>
      <c r="N485" s="11">
        <f>IF(L485="","",TODAY()-L485)</f>
        <v/>
      </c>
      <c r="O485" s="11">
        <f>IF(A485="","",IF(OR(I485="Ganho",I485="Perdido"),"Encerrado",IF(M485="","Sem data",IF(M485&lt;TODAY(),"Atrasado",IF(M485=TODAY(),"Hoje","Em dia")))))</f>
        <v/>
      </c>
      <c r="P485" s="11">
        <f>IF(A485="","",COUNTIF('Follow-up'!$B$2:$B$3001,A485))</f>
        <v/>
      </c>
    </row>
    <row r="486">
      <c r="G486" s="9" t="n"/>
      <c r="K486" s="10" t="n"/>
      <c r="L486" s="10" t="n"/>
      <c r="M486" s="10" t="n"/>
      <c r="N486" s="11">
        <f>IF(L486="","",TODAY()-L486)</f>
        <v/>
      </c>
      <c r="O486" s="11">
        <f>IF(A486="","",IF(OR(I486="Ganho",I486="Perdido"),"Encerrado",IF(M486="","Sem data",IF(M486&lt;TODAY(),"Atrasado",IF(M486=TODAY(),"Hoje","Em dia")))))</f>
        <v/>
      </c>
      <c r="P486" s="11">
        <f>IF(A486="","",COUNTIF('Follow-up'!$B$2:$B$3001,A486))</f>
        <v/>
      </c>
    </row>
    <row r="487">
      <c r="G487" s="9" t="n"/>
      <c r="K487" s="10" t="n"/>
      <c r="L487" s="10" t="n"/>
      <c r="M487" s="10" t="n"/>
      <c r="N487" s="11">
        <f>IF(L487="","",TODAY()-L487)</f>
        <v/>
      </c>
      <c r="O487" s="11">
        <f>IF(A487="","",IF(OR(I487="Ganho",I487="Perdido"),"Encerrado",IF(M487="","Sem data",IF(M487&lt;TODAY(),"Atrasado",IF(M487=TODAY(),"Hoje","Em dia")))))</f>
        <v/>
      </c>
      <c r="P487" s="11">
        <f>IF(A487="","",COUNTIF('Follow-up'!$B$2:$B$3001,A487))</f>
        <v/>
      </c>
    </row>
    <row r="488">
      <c r="G488" s="9" t="n"/>
      <c r="K488" s="10" t="n"/>
      <c r="L488" s="10" t="n"/>
      <c r="M488" s="10" t="n"/>
      <c r="N488" s="11">
        <f>IF(L488="","",TODAY()-L488)</f>
        <v/>
      </c>
      <c r="O488" s="11">
        <f>IF(A488="","",IF(OR(I488="Ganho",I488="Perdido"),"Encerrado",IF(M488="","Sem data",IF(M488&lt;TODAY(),"Atrasado",IF(M488=TODAY(),"Hoje","Em dia")))))</f>
        <v/>
      </c>
      <c r="P488" s="11">
        <f>IF(A488="","",COUNTIF('Follow-up'!$B$2:$B$3001,A488))</f>
        <v/>
      </c>
    </row>
    <row r="489">
      <c r="G489" s="9" t="n"/>
      <c r="K489" s="10" t="n"/>
      <c r="L489" s="10" t="n"/>
      <c r="M489" s="10" t="n"/>
      <c r="N489" s="11">
        <f>IF(L489="","",TODAY()-L489)</f>
        <v/>
      </c>
      <c r="O489" s="11">
        <f>IF(A489="","",IF(OR(I489="Ganho",I489="Perdido"),"Encerrado",IF(M489="","Sem data",IF(M489&lt;TODAY(),"Atrasado",IF(M489=TODAY(),"Hoje","Em dia")))))</f>
        <v/>
      </c>
      <c r="P489" s="11">
        <f>IF(A489="","",COUNTIF('Follow-up'!$B$2:$B$3001,A489))</f>
        <v/>
      </c>
    </row>
    <row r="490">
      <c r="G490" s="9" t="n"/>
      <c r="K490" s="10" t="n"/>
      <c r="L490" s="10" t="n"/>
      <c r="M490" s="10" t="n"/>
      <c r="N490" s="11">
        <f>IF(L490="","",TODAY()-L490)</f>
        <v/>
      </c>
      <c r="O490" s="11">
        <f>IF(A490="","",IF(OR(I490="Ganho",I490="Perdido"),"Encerrado",IF(M490="","Sem data",IF(M490&lt;TODAY(),"Atrasado",IF(M490=TODAY(),"Hoje","Em dia")))))</f>
        <v/>
      </c>
      <c r="P490" s="11">
        <f>IF(A490="","",COUNTIF('Follow-up'!$B$2:$B$3001,A490))</f>
        <v/>
      </c>
    </row>
    <row r="491">
      <c r="G491" s="9" t="n"/>
      <c r="K491" s="10" t="n"/>
      <c r="L491" s="10" t="n"/>
      <c r="M491" s="10" t="n"/>
      <c r="N491" s="11">
        <f>IF(L491="","",TODAY()-L491)</f>
        <v/>
      </c>
      <c r="O491" s="11">
        <f>IF(A491="","",IF(OR(I491="Ganho",I491="Perdido"),"Encerrado",IF(M491="","Sem data",IF(M491&lt;TODAY(),"Atrasado",IF(M491=TODAY(),"Hoje","Em dia")))))</f>
        <v/>
      </c>
      <c r="P491" s="11">
        <f>IF(A491="","",COUNTIF('Follow-up'!$B$2:$B$3001,A491))</f>
        <v/>
      </c>
    </row>
    <row r="492">
      <c r="G492" s="9" t="n"/>
      <c r="K492" s="10" t="n"/>
      <c r="L492" s="10" t="n"/>
      <c r="M492" s="10" t="n"/>
      <c r="N492" s="11">
        <f>IF(L492="","",TODAY()-L492)</f>
        <v/>
      </c>
      <c r="O492" s="11">
        <f>IF(A492="","",IF(OR(I492="Ganho",I492="Perdido"),"Encerrado",IF(M492="","Sem data",IF(M492&lt;TODAY(),"Atrasado",IF(M492=TODAY(),"Hoje","Em dia")))))</f>
        <v/>
      </c>
      <c r="P492" s="11">
        <f>IF(A492="","",COUNTIF('Follow-up'!$B$2:$B$3001,A492))</f>
        <v/>
      </c>
    </row>
    <row r="493">
      <c r="G493" s="9" t="n"/>
      <c r="K493" s="10" t="n"/>
      <c r="L493" s="10" t="n"/>
      <c r="M493" s="10" t="n"/>
      <c r="N493" s="11">
        <f>IF(L493="","",TODAY()-L493)</f>
        <v/>
      </c>
      <c r="O493" s="11">
        <f>IF(A493="","",IF(OR(I493="Ganho",I493="Perdido"),"Encerrado",IF(M493="","Sem data",IF(M493&lt;TODAY(),"Atrasado",IF(M493=TODAY(),"Hoje","Em dia")))))</f>
        <v/>
      </c>
      <c r="P493" s="11">
        <f>IF(A493="","",COUNTIF('Follow-up'!$B$2:$B$3001,A493))</f>
        <v/>
      </c>
    </row>
    <row r="494">
      <c r="G494" s="9" t="n"/>
      <c r="K494" s="10" t="n"/>
      <c r="L494" s="10" t="n"/>
      <c r="M494" s="10" t="n"/>
      <c r="N494" s="11">
        <f>IF(L494="","",TODAY()-L494)</f>
        <v/>
      </c>
      <c r="O494" s="11">
        <f>IF(A494="","",IF(OR(I494="Ganho",I494="Perdido"),"Encerrado",IF(M494="","Sem data",IF(M494&lt;TODAY(),"Atrasado",IF(M494=TODAY(),"Hoje","Em dia")))))</f>
        <v/>
      </c>
      <c r="P494" s="11">
        <f>IF(A494="","",COUNTIF('Follow-up'!$B$2:$B$3001,A494))</f>
        <v/>
      </c>
    </row>
    <row r="495">
      <c r="G495" s="9" t="n"/>
      <c r="K495" s="10" t="n"/>
      <c r="L495" s="10" t="n"/>
      <c r="M495" s="10" t="n"/>
      <c r="N495" s="11">
        <f>IF(L495="","",TODAY()-L495)</f>
        <v/>
      </c>
      <c r="O495" s="11">
        <f>IF(A495="","",IF(OR(I495="Ganho",I495="Perdido"),"Encerrado",IF(M495="","Sem data",IF(M495&lt;TODAY(),"Atrasado",IF(M495=TODAY(),"Hoje","Em dia")))))</f>
        <v/>
      </c>
      <c r="P495" s="11">
        <f>IF(A495="","",COUNTIF('Follow-up'!$B$2:$B$3001,A495))</f>
        <v/>
      </c>
    </row>
    <row r="496">
      <c r="G496" s="9" t="n"/>
      <c r="K496" s="10" t="n"/>
      <c r="L496" s="10" t="n"/>
      <c r="M496" s="10" t="n"/>
      <c r="N496" s="11">
        <f>IF(L496="","",TODAY()-L496)</f>
        <v/>
      </c>
      <c r="O496" s="11">
        <f>IF(A496="","",IF(OR(I496="Ganho",I496="Perdido"),"Encerrado",IF(M496="","Sem data",IF(M496&lt;TODAY(),"Atrasado",IF(M496=TODAY(),"Hoje","Em dia")))))</f>
        <v/>
      </c>
      <c r="P496" s="11">
        <f>IF(A496="","",COUNTIF('Follow-up'!$B$2:$B$3001,A496))</f>
        <v/>
      </c>
    </row>
    <row r="497">
      <c r="G497" s="9" t="n"/>
      <c r="K497" s="10" t="n"/>
      <c r="L497" s="10" t="n"/>
      <c r="M497" s="10" t="n"/>
      <c r="N497" s="11">
        <f>IF(L497="","",TODAY()-L497)</f>
        <v/>
      </c>
      <c r="O497" s="11">
        <f>IF(A497="","",IF(OR(I497="Ganho",I497="Perdido"),"Encerrado",IF(M497="","Sem data",IF(M497&lt;TODAY(),"Atrasado",IF(M497=TODAY(),"Hoje","Em dia")))))</f>
        <v/>
      </c>
      <c r="P497" s="11">
        <f>IF(A497="","",COUNTIF('Follow-up'!$B$2:$B$3001,A497))</f>
        <v/>
      </c>
    </row>
    <row r="498">
      <c r="G498" s="9" t="n"/>
      <c r="K498" s="10" t="n"/>
      <c r="L498" s="10" t="n"/>
      <c r="M498" s="10" t="n"/>
      <c r="N498" s="11">
        <f>IF(L498="","",TODAY()-L498)</f>
        <v/>
      </c>
      <c r="O498" s="11">
        <f>IF(A498="","",IF(OR(I498="Ganho",I498="Perdido"),"Encerrado",IF(M498="","Sem data",IF(M498&lt;TODAY(),"Atrasado",IF(M498=TODAY(),"Hoje","Em dia")))))</f>
        <v/>
      </c>
      <c r="P498" s="11">
        <f>IF(A498="","",COUNTIF('Follow-up'!$B$2:$B$3001,A498))</f>
        <v/>
      </c>
    </row>
    <row r="499">
      <c r="G499" s="9" t="n"/>
      <c r="K499" s="10" t="n"/>
      <c r="L499" s="10" t="n"/>
      <c r="M499" s="10" t="n"/>
      <c r="N499" s="11">
        <f>IF(L499="","",TODAY()-L499)</f>
        <v/>
      </c>
      <c r="O499" s="11">
        <f>IF(A499="","",IF(OR(I499="Ganho",I499="Perdido"),"Encerrado",IF(M499="","Sem data",IF(M499&lt;TODAY(),"Atrasado",IF(M499=TODAY(),"Hoje","Em dia")))))</f>
        <v/>
      </c>
      <c r="P499" s="11">
        <f>IF(A499="","",COUNTIF('Follow-up'!$B$2:$B$3001,A499))</f>
        <v/>
      </c>
    </row>
    <row r="500">
      <c r="G500" s="9" t="n"/>
      <c r="K500" s="10" t="n"/>
      <c r="L500" s="10" t="n"/>
      <c r="M500" s="10" t="n"/>
      <c r="N500" s="11">
        <f>IF(L500="","",TODAY()-L500)</f>
        <v/>
      </c>
      <c r="O500" s="11">
        <f>IF(A500="","",IF(OR(I500="Ganho",I500="Perdido"),"Encerrado",IF(M500="","Sem data",IF(M500&lt;TODAY(),"Atrasado",IF(M500=TODAY(),"Hoje","Em dia")))))</f>
        <v/>
      </c>
      <c r="P500" s="11">
        <f>IF(A500="","",COUNTIF('Follow-up'!$B$2:$B$3001,A500))</f>
        <v/>
      </c>
    </row>
    <row r="501">
      <c r="G501" s="9" t="n"/>
      <c r="K501" s="10" t="n"/>
      <c r="L501" s="10" t="n"/>
      <c r="M501" s="10" t="n"/>
      <c r="N501" s="11">
        <f>IF(L501="","",TODAY()-L501)</f>
        <v/>
      </c>
      <c r="O501" s="11">
        <f>IF(A501="","",IF(OR(I501="Ganho",I501="Perdido"),"Encerrado",IF(M501="","Sem data",IF(M501&lt;TODAY(),"Atrasado",IF(M501=TODAY(),"Hoje","Em dia")))))</f>
        <v/>
      </c>
      <c r="P501" s="11">
        <f>IF(A501="","",COUNTIF('Follow-up'!$B$2:$B$3001,A501))</f>
        <v/>
      </c>
    </row>
    <row r="502">
      <c r="G502" s="9" t="n"/>
      <c r="K502" s="10" t="n"/>
      <c r="L502" s="10" t="n"/>
      <c r="M502" s="10" t="n"/>
      <c r="N502" s="11">
        <f>IF(L502="","",TODAY()-L502)</f>
        <v/>
      </c>
      <c r="O502" s="11">
        <f>IF(A502="","",IF(OR(I502="Ganho",I502="Perdido"),"Encerrado",IF(M502="","Sem data",IF(M502&lt;TODAY(),"Atrasado",IF(M502=TODAY(),"Hoje","Em dia")))))</f>
        <v/>
      </c>
      <c r="P502" s="11">
        <f>IF(A502="","",COUNTIF('Follow-up'!$B$2:$B$3001,A502))</f>
        <v/>
      </c>
    </row>
    <row r="503">
      <c r="G503" s="9" t="n"/>
      <c r="K503" s="10" t="n"/>
      <c r="L503" s="10" t="n"/>
      <c r="M503" s="10" t="n"/>
      <c r="N503" s="11">
        <f>IF(L503="","",TODAY()-L503)</f>
        <v/>
      </c>
      <c r="O503" s="11">
        <f>IF(A503="","",IF(OR(I503="Ganho",I503="Perdido"),"Encerrado",IF(M503="","Sem data",IF(M503&lt;TODAY(),"Atrasado",IF(M503=TODAY(),"Hoje","Em dia")))))</f>
        <v/>
      </c>
      <c r="P503" s="11">
        <f>IF(A503="","",COUNTIF('Follow-up'!$B$2:$B$3001,A503))</f>
        <v/>
      </c>
    </row>
    <row r="504">
      <c r="G504" s="9" t="n"/>
      <c r="K504" s="10" t="n"/>
      <c r="L504" s="10" t="n"/>
      <c r="M504" s="10" t="n"/>
      <c r="N504" s="11">
        <f>IF(L504="","",TODAY()-L504)</f>
        <v/>
      </c>
      <c r="O504" s="11">
        <f>IF(A504="","",IF(OR(I504="Ganho",I504="Perdido"),"Encerrado",IF(M504="","Sem data",IF(M504&lt;TODAY(),"Atrasado",IF(M504=TODAY(),"Hoje","Em dia")))))</f>
        <v/>
      </c>
      <c r="P504" s="11">
        <f>IF(A504="","",COUNTIF('Follow-up'!$B$2:$B$3001,A504))</f>
        <v/>
      </c>
    </row>
    <row r="505">
      <c r="G505" s="9" t="n"/>
      <c r="K505" s="10" t="n"/>
      <c r="L505" s="10" t="n"/>
      <c r="M505" s="10" t="n"/>
      <c r="N505" s="11">
        <f>IF(L505="","",TODAY()-L505)</f>
        <v/>
      </c>
      <c r="O505" s="11">
        <f>IF(A505="","",IF(OR(I505="Ganho",I505="Perdido"),"Encerrado",IF(M505="","Sem data",IF(M505&lt;TODAY(),"Atrasado",IF(M505=TODAY(),"Hoje","Em dia")))))</f>
        <v/>
      </c>
      <c r="P505" s="11">
        <f>IF(A505="","",COUNTIF('Follow-up'!$B$2:$B$3001,A505))</f>
        <v/>
      </c>
    </row>
    <row r="506">
      <c r="G506" s="9" t="n"/>
      <c r="K506" s="10" t="n"/>
      <c r="L506" s="10" t="n"/>
      <c r="M506" s="10" t="n"/>
      <c r="N506" s="11">
        <f>IF(L506="","",TODAY()-L506)</f>
        <v/>
      </c>
      <c r="O506" s="11">
        <f>IF(A506="","",IF(OR(I506="Ganho",I506="Perdido"),"Encerrado",IF(M506="","Sem data",IF(M506&lt;TODAY(),"Atrasado",IF(M506=TODAY(),"Hoje","Em dia")))))</f>
        <v/>
      </c>
      <c r="P506" s="11">
        <f>IF(A506="","",COUNTIF('Follow-up'!$B$2:$B$3001,A506))</f>
        <v/>
      </c>
    </row>
    <row r="507">
      <c r="G507" s="9" t="n"/>
      <c r="K507" s="10" t="n"/>
      <c r="L507" s="10" t="n"/>
      <c r="M507" s="10" t="n"/>
      <c r="N507" s="11">
        <f>IF(L507="","",TODAY()-L507)</f>
        <v/>
      </c>
      <c r="O507" s="11">
        <f>IF(A507="","",IF(OR(I507="Ganho",I507="Perdido"),"Encerrado",IF(M507="","Sem data",IF(M507&lt;TODAY(),"Atrasado",IF(M507=TODAY(),"Hoje","Em dia")))))</f>
        <v/>
      </c>
      <c r="P507" s="11">
        <f>IF(A507="","",COUNTIF('Follow-up'!$B$2:$B$3001,A507))</f>
        <v/>
      </c>
    </row>
    <row r="508">
      <c r="G508" s="9" t="n"/>
      <c r="K508" s="10" t="n"/>
      <c r="L508" s="10" t="n"/>
      <c r="M508" s="10" t="n"/>
      <c r="N508" s="11">
        <f>IF(L508="","",TODAY()-L508)</f>
        <v/>
      </c>
      <c r="O508" s="11">
        <f>IF(A508="","",IF(OR(I508="Ganho",I508="Perdido"),"Encerrado",IF(M508="","Sem data",IF(M508&lt;TODAY(),"Atrasado",IF(M508=TODAY(),"Hoje","Em dia")))))</f>
        <v/>
      </c>
      <c r="P508" s="11">
        <f>IF(A508="","",COUNTIF('Follow-up'!$B$2:$B$3001,A508))</f>
        <v/>
      </c>
    </row>
    <row r="509">
      <c r="G509" s="9" t="n"/>
      <c r="K509" s="10" t="n"/>
      <c r="L509" s="10" t="n"/>
      <c r="M509" s="10" t="n"/>
      <c r="N509" s="11">
        <f>IF(L509="","",TODAY()-L509)</f>
        <v/>
      </c>
      <c r="O509" s="11">
        <f>IF(A509="","",IF(OR(I509="Ganho",I509="Perdido"),"Encerrado",IF(M509="","Sem data",IF(M509&lt;TODAY(),"Atrasado",IF(M509=TODAY(),"Hoje","Em dia")))))</f>
        <v/>
      </c>
      <c r="P509" s="11">
        <f>IF(A509="","",COUNTIF('Follow-up'!$B$2:$B$3001,A509))</f>
        <v/>
      </c>
    </row>
    <row r="510">
      <c r="G510" s="9" t="n"/>
      <c r="K510" s="10" t="n"/>
      <c r="L510" s="10" t="n"/>
      <c r="M510" s="10" t="n"/>
      <c r="N510" s="11">
        <f>IF(L510="","",TODAY()-L510)</f>
        <v/>
      </c>
      <c r="O510" s="11">
        <f>IF(A510="","",IF(OR(I510="Ganho",I510="Perdido"),"Encerrado",IF(M510="","Sem data",IF(M510&lt;TODAY(),"Atrasado",IF(M510=TODAY(),"Hoje","Em dia")))))</f>
        <v/>
      </c>
      <c r="P510" s="11">
        <f>IF(A510="","",COUNTIF('Follow-up'!$B$2:$B$3001,A510))</f>
        <v/>
      </c>
    </row>
    <row r="511">
      <c r="G511" s="9" t="n"/>
      <c r="K511" s="10" t="n"/>
      <c r="L511" s="10" t="n"/>
      <c r="M511" s="10" t="n"/>
      <c r="N511" s="11">
        <f>IF(L511="","",TODAY()-L511)</f>
        <v/>
      </c>
      <c r="O511" s="11">
        <f>IF(A511="","",IF(OR(I511="Ganho",I511="Perdido"),"Encerrado",IF(M511="","Sem data",IF(M511&lt;TODAY(),"Atrasado",IF(M511=TODAY(),"Hoje","Em dia")))))</f>
        <v/>
      </c>
      <c r="P511" s="11">
        <f>IF(A511="","",COUNTIF('Follow-up'!$B$2:$B$3001,A511))</f>
        <v/>
      </c>
    </row>
    <row r="512">
      <c r="G512" s="9" t="n"/>
      <c r="K512" s="10" t="n"/>
      <c r="L512" s="10" t="n"/>
      <c r="M512" s="10" t="n"/>
      <c r="N512" s="11">
        <f>IF(L512="","",TODAY()-L512)</f>
        <v/>
      </c>
      <c r="O512" s="11">
        <f>IF(A512="","",IF(OR(I512="Ganho",I512="Perdido"),"Encerrado",IF(M512="","Sem data",IF(M512&lt;TODAY(),"Atrasado",IF(M512=TODAY(),"Hoje","Em dia")))))</f>
        <v/>
      </c>
      <c r="P512" s="11">
        <f>IF(A512="","",COUNTIF('Follow-up'!$B$2:$B$3001,A512))</f>
        <v/>
      </c>
    </row>
    <row r="513">
      <c r="G513" s="9" t="n"/>
      <c r="K513" s="10" t="n"/>
      <c r="L513" s="10" t="n"/>
      <c r="M513" s="10" t="n"/>
      <c r="N513" s="11">
        <f>IF(L513="","",TODAY()-L513)</f>
        <v/>
      </c>
      <c r="O513" s="11">
        <f>IF(A513="","",IF(OR(I513="Ganho",I513="Perdido"),"Encerrado",IF(M513="","Sem data",IF(M513&lt;TODAY(),"Atrasado",IF(M513=TODAY(),"Hoje","Em dia")))))</f>
        <v/>
      </c>
      <c r="P513" s="11">
        <f>IF(A513="","",COUNTIF('Follow-up'!$B$2:$B$3001,A513))</f>
        <v/>
      </c>
    </row>
    <row r="514">
      <c r="G514" s="9" t="n"/>
      <c r="K514" s="10" t="n"/>
      <c r="L514" s="10" t="n"/>
      <c r="M514" s="10" t="n"/>
      <c r="N514" s="11">
        <f>IF(L514="","",TODAY()-L514)</f>
        <v/>
      </c>
      <c r="O514" s="11">
        <f>IF(A514="","",IF(OR(I514="Ganho",I514="Perdido"),"Encerrado",IF(M514="","Sem data",IF(M514&lt;TODAY(),"Atrasado",IF(M514=TODAY(),"Hoje","Em dia")))))</f>
        <v/>
      </c>
      <c r="P514" s="11">
        <f>IF(A514="","",COUNTIF('Follow-up'!$B$2:$B$3001,A514))</f>
        <v/>
      </c>
    </row>
    <row r="515">
      <c r="G515" s="9" t="n"/>
      <c r="K515" s="10" t="n"/>
      <c r="L515" s="10" t="n"/>
      <c r="M515" s="10" t="n"/>
      <c r="N515" s="11">
        <f>IF(L515="","",TODAY()-L515)</f>
        <v/>
      </c>
      <c r="O515" s="11">
        <f>IF(A515="","",IF(OR(I515="Ganho",I515="Perdido"),"Encerrado",IF(M515="","Sem data",IF(M515&lt;TODAY(),"Atrasado",IF(M515=TODAY(),"Hoje","Em dia")))))</f>
        <v/>
      </c>
      <c r="P515" s="11">
        <f>IF(A515="","",COUNTIF('Follow-up'!$B$2:$B$3001,A515))</f>
        <v/>
      </c>
    </row>
    <row r="516">
      <c r="G516" s="9" t="n"/>
      <c r="K516" s="10" t="n"/>
      <c r="L516" s="10" t="n"/>
      <c r="M516" s="10" t="n"/>
      <c r="N516" s="11">
        <f>IF(L516="","",TODAY()-L516)</f>
        <v/>
      </c>
      <c r="O516" s="11">
        <f>IF(A516="","",IF(OR(I516="Ganho",I516="Perdido"),"Encerrado",IF(M516="","Sem data",IF(M516&lt;TODAY(),"Atrasado",IF(M516=TODAY(),"Hoje","Em dia")))))</f>
        <v/>
      </c>
      <c r="P516" s="11">
        <f>IF(A516="","",COUNTIF('Follow-up'!$B$2:$B$3001,A516))</f>
        <v/>
      </c>
    </row>
    <row r="517">
      <c r="G517" s="9" t="n"/>
      <c r="K517" s="10" t="n"/>
      <c r="L517" s="10" t="n"/>
      <c r="M517" s="10" t="n"/>
      <c r="N517" s="11">
        <f>IF(L517="","",TODAY()-L517)</f>
        <v/>
      </c>
      <c r="O517" s="11">
        <f>IF(A517="","",IF(OR(I517="Ganho",I517="Perdido"),"Encerrado",IF(M517="","Sem data",IF(M517&lt;TODAY(),"Atrasado",IF(M517=TODAY(),"Hoje","Em dia")))))</f>
        <v/>
      </c>
      <c r="P517" s="11">
        <f>IF(A517="","",COUNTIF('Follow-up'!$B$2:$B$3001,A517))</f>
        <v/>
      </c>
    </row>
    <row r="518">
      <c r="G518" s="9" t="n"/>
      <c r="K518" s="10" t="n"/>
      <c r="L518" s="10" t="n"/>
      <c r="M518" s="10" t="n"/>
      <c r="N518" s="11">
        <f>IF(L518="","",TODAY()-L518)</f>
        <v/>
      </c>
      <c r="O518" s="11">
        <f>IF(A518="","",IF(OR(I518="Ganho",I518="Perdido"),"Encerrado",IF(M518="","Sem data",IF(M518&lt;TODAY(),"Atrasado",IF(M518=TODAY(),"Hoje","Em dia")))))</f>
        <v/>
      </c>
      <c r="P518" s="11">
        <f>IF(A518="","",COUNTIF('Follow-up'!$B$2:$B$3001,A518))</f>
        <v/>
      </c>
    </row>
    <row r="519">
      <c r="G519" s="9" t="n"/>
      <c r="K519" s="10" t="n"/>
      <c r="L519" s="10" t="n"/>
      <c r="M519" s="10" t="n"/>
      <c r="N519" s="11">
        <f>IF(L519="","",TODAY()-L519)</f>
        <v/>
      </c>
      <c r="O519" s="11">
        <f>IF(A519="","",IF(OR(I519="Ganho",I519="Perdido"),"Encerrado",IF(M519="","Sem data",IF(M519&lt;TODAY(),"Atrasado",IF(M519=TODAY(),"Hoje","Em dia")))))</f>
        <v/>
      </c>
      <c r="P519" s="11">
        <f>IF(A519="","",COUNTIF('Follow-up'!$B$2:$B$3001,A519))</f>
        <v/>
      </c>
    </row>
    <row r="520">
      <c r="G520" s="9" t="n"/>
      <c r="K520" s="10" t="n"/>
      <c r="L520" s="10" t="n"/>
      <c r="M520" s="10" t="n"/>
      <c r="N520" s="11">
        <f>IF(L520="","",TODAY()-L520)</f>
        <v/>
      </c>
      <c r="O520" s="11">
        <f>IF(A520="","",IF(OR(I520="Ganho",I520="Perdido"),"Encerrado",IF(M520="","Sem data",IF(M520&lt;TODAY(),"Atrasado",IF(M520=TODAY(),"Hoje","Em dia")))))</f>
        <v/>
      </c>
      <c r="P520" s="11">
        <f>IF(A520="","",COUNTIF('Follow-up'!$B$2:$B$3001,A520))</f>
        <v/>
      </c>
    </row>
    <row r="521">
      <c r="G521" s="9" t="n"/>
      <c r="K521" s="10" t="n"/>
      <c r="L521" s="10" t="n"/>
      <c r="M521" s="10" t="n"/>
      <c r="N521" s="11">
        <f>IF(L521="","",TODAY()-L521)</f>
        <v/>
      </c>
      <c r="O521" s="11">
        <f>IF(A521="","",IF(OR(I521="Ganho",I521="Perdido"),"Encerrado",IF(M521="","Sem data",IF(M521&lt;TODAY(),"Atrasado",IF(M521=TODAY(),"Hoje","Em dia")))))</f>
        <v/>
      </c>
      <c r="P521" s="11">
        <f>IF(A521="","",COUNTIF('Follow-up'!$B$2:$B$3001,A521))</f>
        <v/>
      </c>
    </row>
    <row r="522">
      <c r="G522" s="9" t="n"/>
      <c r="K522" s="10" t="n"/>
      <c r="L522" s="10" t="n"/>
      <c r="M522" s="10" t="n"/>
      <c r="N522" s="11">
        <f>IF(L522="","",TODAY()-L522)</f>
        <v/>
      </c>
      <c r="O522" s="11">
        <f>IF(A522="","",IF(OR(I522="Ganho",I522="Perdido"),"Encerrado",IF(M522="","Sem data",IF(M522&lt;TODAY(),"Atrasado",IF(M522=TODAY(),"Hoje","Em dia")))))</f>
        <v/>
      </c>
      <c r="P522" s="11">
        <f>IF(A522="","",COUNTIF('Follow-up'!$B$2:$B$3001,A522))</f>
        <v/>
      </c>
    </row>
    <row r="523">
      <c r="G523" s="9" t="n"/>
      <c r="K523" s="10" t="n"/>
      <c r="L523" s="10" t="n"/>
      <c r="M523" s="10" t="n"/>
      <c r="N523" s="11">
        <f>IF(L523="","",TODAY()-L523)</f>
        <v/>
      </c>
      <c r="O523" s="11">
        <f>IF(A523="","",IF(OR(I523="Ganho",I523="Perdido"),"Encerrado",IF(M523="","Sem data",IF(M523&lt;TODAY(),"Atrasado",IF(M523=TODAY(),"Hoje","Em dia")))))</f>
        <v/>
      </c>
      <c r="P523" s="11">
        <f>IF(A523="","",COUNTIF('Follow-up'!$B$2:$B$3001,A523))</f>
        <v/>
      </c>
    </row>
    <row r="524">
      <c r="G524" s="9" t="n"/>
      <c r="K524" s="10" t="n"/>
      <c r="L524" s="10" t="n"/>
      <c r="M524" s="10" t="n"/>
      <c r="N524" s="11">
        <f>IF(L524="","",TODAY()-L524)</f>
        <v/>
      </c>
      <c r="O524" s="11">
        <f>IF(A524="","",IF(OR(I524="Ganho",I524="Perdido"),"Encerrado",IF(M524="","Sem data",IF(M524&lt;TODAY(),"Atrasado",IF(M524=TODAY(),"Hoje","Em dia")))))</f>
        <v/>
      </c>
      <c r="P524" s="11">
        <f>IF(A524="","",COUNTIF('Follow-up'!$B$2:$B$3001,A524))</f>
        <v/>
      </c>
    </row>
    <row r="525">
      <c r="G525" s="9" t="n"/>
      <c r="K525" s="10" t="n"/>
      <c r="L525" s="10" t="n"/>
      <c r="M525" s="10" t="n"/>
      <c r="N525" s="11">
        <f>IF(L525="","",TODAY()-L525)</f>
        <v/>
      </c>
      <c r="O525" s="11">
        <f>IF(A525="","",IF(OR(I525="Ganho",I525="Perdido"),"Encerrado",IF(M525="","Sem data",IF(M525&lt;TODAY(),"Atrasado",IF(M525=TODAY(),"Hoje","Em dia")))))</f>
        <v/>
      </c>
      <c r="P525" s="11">
        <f>IF(A525="","",COUNTIF('Follow-up'!$B$2:$B$3001,A525))</f>
        <v/>
      </c>
    </row>
    <row r="526">
      <c r="G526" s="9" t="n"/>
      <c r="K526" s="10" t="n"/>
      <c r="L526" s="10" t="n"/>
      <c r="M526" s="10" t="n"/>
      <c r="N526" s="11">
        <f>IF(L526="","",TODAY()-L526)</f>
        <v/>
      </c>
      <c r="O526" s="11">
        <f>IF(A526="","",IF(OR(I526="Ganho",I526="Perdido"),"Encerrado",IF(M526="","Sem data",IF(M526&lt;TODAY(),"Atrasado",IF(M526=TODAY(),"Hoje","Em dia")))))</f>
        <v/>
      </c>
      <c r="P526" s="11">
        <f>IF(A526="","",COUNTIF('Follow-up'!$B$2:$B$3001,A526))</f>
        <v/>
      </c>
    </row>
    <row r="527">
      <c r="G527" s="9" t="n"/>
      <c r="K527" s="10" t="n"/>
      <c r="L527" s="10" t="n"/>
      <c r="M527" s="10" t="n"/>
      <c r="N527" s="11">
        <f>IF(L527="","",TODAY()-L527)</f>
        <v/>
      </c>
      <c r="O527" s="11">
        <f>IF(A527="","",IF(OR(I527="Ganho",I527="Perdido"),"Encerrado",IF(M527="","Sem data",IF(M527&lt;TODAY(),"Atrasado",IF(M527=TODAY(),"Hoje","Em dia")))))</f>
        <v/>
      </c>
      <c r="P527" s="11">
        <f>IF(A527="","",COUNTIF('Follow-up'!$B$2:$B$3001,A527))</f>
        <v/>
      </c>
    </row>
    <row r="528">
      <c r="G528" s="9" t="n"/>
      <c r="K528" s="10" t="n"/>
      <c r="L528" s="10" t="n"/>
      <c r="M528" s="10" t="n"/>
      <c r="N528" s="11">
        <f>IF(L528="","",TODAY()-L528)</f>
        <v/>
      </c>
      <c r="O528" s="11">
        <f>IF(A528="","",IF(OR(I528="Ganho",I528="Perdido"),"Encerrado",IF(M528="","Sem data",IF(M528&lt;TODAY(),"Atrasado",IF(M528=TODAY(),"Hoje","Em dia")))))</f>
        <v/>
      </c>
      <c r="P528" s="11">
        <f>IF(A528="","",COUNTIF('Follow-up'!$B$2:$B$3001,A528))</f>
        <v/>
      </c>
    </row>
    <row r="529">
      <c r="G529" s="9" t="n"/>
      <c r="K529" s="10" t="n"/>
      <c r="L529" s="10" t="n"/>
      <c r="M529" s="10" t="n"/>
      <c r="N529" s="11">
        <f>IF(L529="","",TODAY()-L529)</f>
        <v/>
      </c>
      <c r="O529" s="11">
        <f>IF(A529="","",IF(OR(I529="Ganho",I529="Perdido"),"Encerrado",IF(M529="","Sem data",IF(M529&lt;TODAY(),"Atrasado",IF(M529=TODAY(),"Hoje","Em dia")))))</f>
        <v/>
      </c>
      <c r="P529" s="11">
        <f>IF(A529="","",COUNTIF('Follow-up'!$B$2:$B$3001,A529))</f>
        <v/>
      </c>
    </row>
    <row r="530">
      <c r="G530" s="9" t="n"/>
      <c r="K530" s="10" t="n"/>
      <c r="L530" s="10" t="n"/>
      <c r="M530" s="10" t="n"/>
      <c r="N530" s="11">
        <f>IF(L530="","",TODAY()-L530)</f>
        <v/>
      </c>
      <c r="O530" s="11">
        <f>IF(A530="","",IF(OR(I530="Ganho",I530="Perdido"),"Encerrado",IF(M530="","Sem data",IF(M530&lt;TODAY(),"Atrasado",IF(M530=TODAY(),"Hoje","Em dia")))))</f>
        <v/>
      </c>
      <c r="P530" s="11">
        <f>IF(A530="","",COUNTIF('Follow-up'!$B$2:$B$3001,A530))</f>
        <v/>
      </c>
    </row>
    <row r="531">
      <c r="G531" s="9" t="n"/>
      <c r="K531" s="10" t="n"/>
      <c r="L531" s="10" t="n"/>
      <c r="M531" s="10" t="n"/>
      <c r="N531" s="11">
        <f>IF(L531="","",TODAY()-L531)</f>
        <v/>
      </c>
      <c r="O531" s="11">
        <f>IF(A531="","",IF(OR(I531="Ganho",I531="Perdido"),"Encerrado",IF(M531="","Sem data",IF(M531&lt;TODAY(),"Atrasado",IF(M531=TODAY(),"Hoje","Em dia")))))</f>
        <v/>
      </c>
      <c r="P531" s="11">
        <f>IF(A531="","",COUNTIF('Follow-up'!$B$2:$B$3001,A531))</f>
        <v/>
      </c>
    </row>
    <row r="532">
      <c r="G532" s="9" t="n"/>
      <c r="K532" s="10" t="n"/>
      <c r="L532" s="10" t="n"/>
      <c r="M532" s="10" t="n"/>
      <c r="N532" s="11">
        <f>IF(L532="","",TODAY()-L532)</f>
        <v/>
      </c>
      <c r="O532" s="11">
        <f>IF(A532="","",IF(OR(I532="Ganho",I532="Perdido"),"Encerrado",IF(M532="","Sem data",IF(M532&lt;TODAY(),"Atrasado",IF(M532=TODAY(),"Hoje","Em dia")))))</f>
        <v/>
      </c>
      <c r="P532" s="11">
        <f>IF(A532="","",COUNTIF('Follow-up'!$B$2:$B$3001,A532))</f>
        <v/>
      </c>
    </row>
    <row r="533">
      <c r="G533" s="9" t="n"/>
      <c r="K533" s="10" t="n"/>
      <c r="L533" s="10" t="n"/>
      <c r="M533" s="10" t="n"/>
      <c r="N533" s="11">
        <f>IF(L533="","",TODAY()-L533)</f>
        <v/>
      </c>
      <c r="O533" s="11">
        <f>IF(A533="","",IF(OR(I533="Ganho",I533="Perdido"),"Encerrado",IF(M533="","Sem data",IF(M533&lt;TODAY(),"Atrasado",IF(M533=TODAY(),"Hoje","Em dia")))))</f>
        <v/>
      </c>
      <c r="P533" s="11">
        <f>IF(A533="","",COUNTIF('Follow-up'!$B$2:$B$3001,A533))</f>
        <v/>
      </c>
    </row>
    <row r="534">
      <c r="G534" s="9" t="n"/>
      <c r="K534" s="10" t="n"/>
      <c r="L534" s="10" t="n"/>
      <c r="M534" s="10" t="n"/>
      <c r="N534" s="11">
        <f>IF(L534="","",TODAY()-L534)</f>
        <v/>
      </c>
      <c r="O534" s="11">
        <f>IF(A534="","",IF(OR(I534="Ganho",I534="Perdido"),"Encerrado",IF(M534="","Sem data",IF(M534&lt;TODAY(),"Atrasado",IF(M534=TODAY(),"Hoje","Em dia")))))</f>
        <v/>
      </c>
      <c r="P534" s="11">
        <f>IF(A534="","",COUNTIF('Follow-up'!$B$2:$B$3001,A534))</f>
        <v/>
      </c>
    </row>
    <row r="535">
      <c r="G535" s="9" t="n"/>
      <c r="K535" s="10" t="n"/>
      <c r="L535" s="10" t="n"/>
      <c r="M535" s="10" t="n"/>
      <c r="N535" s="11">
        <f>IF(L535="","",TODAY()-L535)</f>
        <v/>
      </c>
      <c r="O535" s="11">
        <f>IF(A535="","",IF(OR(I535="Ganho",I535="Perdido"),"Encerrado",IF(M535="","Sem data",IF(M535&lt;TODAY(),"Atrasado",IF(M535=TODAY(),"Hoje","Em dia")))))</f>
        <v/>
      </c>
      <c r="P535" s="11">
        <f>IF(A535="","",COUNTIF('Follow-up'!$B$2:$B$3001,A535))</f>
        <v/>
      </c>
    </row>
    <row r="536">
      <c r="G536" s="9" t="n"/>
      <c r="K536" s="10" t="n"/>
      <c r="L536" s="10" t="n"/>
      <c r="M536" s="10" t="n"/>
      <c r="N536" s="11">
        <f>IF(L536="","",TODAY()-L536)</f>
        <v/>
      </c>
      <c r="O536" s="11">
        <f>IF(A536="","",IF(OR(I536="Ganho",I536="Perdido"),"Encerrado",IF(M536="","Sem data",IF(M536&lt;TODAY(),"Atrasado",IF(M536=TODAY(),"Hoje","Em dia")))))</f>
        <v/>
      </c>
      <c r="P536" s="11">
        <f>IF(A536="","",COUNTIF('Follow-up'!$B$2:$B$3001,A536))</f>
        <v/>
      </c>
    </row>
    <row r="537">
      <c r="G537" s="9" t="n"/>
      <c r="K537" s="10" t="n"/>
      <c r="L537" s="10" t="n"/>
      <c r="M537" s="10" t="n"/>
      <c r="N537" s="11">
        <f>IF(L537="","",TODAY()-L537)</f>
        <v/>
      </c>
      <c r="O537" s="11">
        <f>IF(A537="","",IF(OR(I537="Ganho",I537="Perdido"),"Encerrado",IF(M537="","Sem data",IF(M537&lt;TODAY(),"Atrasado",IF(M537=TODAY(),"Hoje","Em dia")))))</f>
        <v/>
      </c>
      <c r="P537" s="11">
        <f>IF(A537="","",COUNTIF('Follow-up'!$B$2:$B$3001,A537))</f>
        <v/>
      </c>
    </row>
    <row r="538">
      <c r="G538" s="9" t="n"/>
      <c r="K538" s="10" t="n"/>
      <c r="L538" s="10" t="n"/>
      <c r="M538" s="10" t="n"/>
      <c r="N538" s="11">
        <f>IF(L538="","",TODAY()-L538)</f>
        <v/>
      </c>
      <c r="O538" s="11">
        <f>IF(A538="","",IF(OR(I538="Ganho",I538="Perdido"),"Encerrado",IF(M538="","Sem data",IF(M538&lt;TODAY(),"Atrasado",IF(M538=TODAY(),"Hoje","Em dia")))))</f>
        <v/>
      </c>
      <c r="P538" s="11">
        <f>IF(A538="","",COUNTIF('Follow-up'!$B$2:$B$3001,A538))</f>
        <v/>
      </c>
    </row>
    <row r="539">
      <c r="G539" s="9" t="n"/>
      <c r="K539" s="10" t="n"/>
      <c r="L539" s="10" t="n"/>
      <c r="M539" s="10" t="n"/>
      <c r="N539" s="11">
        <f>IF(L539="","",TODAY()-L539)</f>
        <v/>
      </c>
      <c r="O539" s="11">
        <f>IF(A539="","",IF(OR(I539="Ganho",I539="Perdido"),"Encerrado",IF(M539="","Sem data",IF(M539&lt;TODAY(),"Atrasado",IF(M539=TODAY(),"Hoje","Em dia")))))</f>
        <v/>
      </c>
      <c r="P539" s="11">
        <f>IF(A539="","",COUNTIF('Follow-up'!$B$2:$B$3001,A539))</f>
        <v/>
      </c>
    </row>
    <row r="540">
      <c r="G540" s="9" t="n"/>
      <c r="K540" s="10" t="n"/>
      <c r="L540" s="10" t="n"/>
      <c r="M540" s="10" t="n"/>
      <c r="N540" s="11">
        <f>IF(L540="","",TODAY()-L540)</f>
        <v/>
      </c>
      <c r="O540" s="11">
        <f>IF(A540="","",IF(OR(I540="Ganho",I540="Perdido"),"Encerrado",IF(M540="","Sem data",IF(M540&lt;TODAY(),"Atrasado",IF(M540=TODAY(),"Hoje","Em dia")))))</f>
        <v/>
      </c>
      <c r="P540" s="11">
        <f>IF(A540="","",COUNTIF('Follow-up'!$B$2:$B$3001,A540))</f>
        <v/>
      </c>
    </row>
    <row r="541">
      <c r="G541" s="9" t="n"/>
      <c r="K541" s="10" t="n"/>
      <c r="L541" s="10" t="n"/>
      <c r="M541" s="10" t="n"/>
      <c r="N541" s="11">
        <f>IF(L541="","",TODAY()-L541)</f>
        <v/>
      </c>
      <c r="O541" s="11">
        <f>IF(A541="","",IF(OR(I541="Ganho",I541="Perdido"),"Encerrado",IF(M541="","Sem data",IF(M541&lt;TODAY(),"Atrasado",IF(M541=TODAY(),"Hoje","Em dia")))))</f>
        <v/>
      </c>
      <c r="P541" s="11">
        <f>IF(A541="","",COUNTIF('Follow-up'!$B$2:$B$3001,A541))</f>
        <v/>
      </c>
    </row>
    <row r="542">
      <c r="G542" s="9" t="n"/>
      <c r="K542" s="10" t="n"/>
      <c r="L542" s="10" t="n"/>
      <c r="M542" s="10" t="n"/>
      <c r="N542" s="11">
        <f>IF(L542="","",TODAY()-L542)</f>
        <v/>
      </c>
      <c r="O542" s="11">
        <f>IF(A542="","",IF(OR(I542="Ganho",I542="Perdido"),"Encerrado",IF(M542="","Sem data",IF(M542&lt;TODAY(),"Atrasado",IF(M542=TODAY(),"Hoje","Em dia")))))</f>
        <v/>
      </c>
      <c r="P542" s="11">
        <f>IF(A542="","",COUNTIF('Follow-up'!$B$2:$B$3001,A542))</f>
        <v/>
      </c>
    </row>
    <row r="543">
      <c r="G543" s="9" t="n"/>
      <c r="K543" s="10" t="n"/>
      <c r="L543" s="10" t="n"/>
      <c r="M543" s="10" t="n"/>
      <c r="N543" s="11">
        <f>IF(L543="","",TODAY()-L543)</f>
        <v/>
      </c>
      <c r="O543" s="11">
        <f>IF(A543="","",IF(OR(I543="Ganho",I543="Perdido"),"Encerrado",IF(M543="","Sem data",IF(M543&lt;TODAY(),"Atrasado",IF(M543=TODAY(),"Hoje","Em dia")))))</f>
        <v/>
      </c>
      <c r="P543" s="11">
        <f>IF(A543="","",COUNTIF('Follow-up'!$B$2:$B$3001,A543))</f>
        <v/>
      </c>
    </row>
    <row r="544">
      <c r="G544" s="9" t="n"/>
      <c r="K544" s="10" t="n"/>
      <c r="L544" s="10" t="n"/>
      <c r="M544" s="10" t="n"/>
      <c r="N544" s="11">
        <f>IF(L544="","",TODAY()-L544)</f>
        <v/>
      </c>
      <c r="O544" s="11">
        <f>IF(A544="","",IF(OR(I544="Ganho",I544="Perdido"),"Encerrado",IF(M544="","Sem data",IF(M544&lt;TODAY(),"Atrasado",IF(M544=TODAY(),"Hoje","Em dia")))))</f>
        <v/>
      </c>
      <c r="P544" s="11">
        <f>IF(A544="","",COUNTIF('Follow-up'!$B$2:$B$3001,A544))</f>
        <v/>
      </c>
    </row>
    <row r="545">
      <c r="G545" s="9" t="n"/>
      <c r="K545" s="10" t="n"/>
      <c r="L545" s="10" t="n"/>
      <c r="M545" s="10" t="n"/>
      <c r="N545" s="11">
        <f>IF(L545="","",TODAY()-L545)</f>
        <v/>
      </c>
      <c r="O545" s="11">
        <f>IF(A545="","",IF(OR(I545="Ganho",I545="Perdido"),"Encerrado",IF(M545="","Sem data",IF(M545&lt;TODAY(),"Atrasado",IF(M545=TODAY(),"Hoje","Em dia")))))</f>
        <v/>
      </c>
      <c r="P545" s="11">
        <f>IF(A545="","",COUNTIF('Follow-up'!$B$2:$B$3001,A545))</f>
        <v/>
      </c>
    </row>
    <row r="546">
      <c r="G546" s="9" t="n"/>
      <c r="K546" s="10" t="n"/>
      <c r="L546" s="10" t="n"/>
      <c r="M546" s="10" t="n"/>
      <c r="N546" s="11">
        <f>IF(L546="","",TODAY()-L546)</f>
        <v/>
      </c>
      <c r="O546" s="11">
        <f>IF(A546="","",IF(OR(I546="Ganho",I546="Perdido"),"Encerrado",IF(M546="","Sem data",IF(M546&lt;TODAY(),"Atrasado",IF(M546=TODAY(),"Hoje","Em dia")))))</f>
        <v/>
      </c>
      <c r="P546" s="11">
        <f>IF(A546="","",COUNTIF('Follow-up'!$B$2:$B$3001,A546))</f>
        <v/>
      </c>
    </row>
    <row r="547">
      <c r="G547" s="9" t="n"/>
      <c r="K547" s="10" t="n"/>
      <c r="L547" s="10" t="n"/>
      <c r="M547" s="10" t="n"/>
      <c r="N547" s="11">
        <f>IF(L547="","",TODAY()-L547)</f>
        <v/>
      </c>
      <c r="O547" s="11">
        <f>IF(A547="","",IF(OR(I547="Ganho",I547="Perdido"),"Encerrado",IF(M547="","Sem data",IF(M547&lt;TODAY(),"Atrasado",IF(M547=TODAY(),"Hoje","Em dia")))))</f>
        <v/>
      </c>
      <c r="P547" s="11">
        <f>IF(A547="","",COUNTIF('Follow-up'!$B$2:$B$3001,A547))</f>
        <v/>
      </c>
    </row>
    <row r="548">
      <c r="G548" s="9" t="n"/>
      <c r="K548" s="10" t="n"/>
      <c r="L548" s="10" t="n"/>
      <c r="M548" s="10" t="n"/>
      <c r="N548" s="11">
        <f>IF(L548="","",TODAY()-L548)</f>
        <v/>
      </c>
      <c r="O548" s="11">
        <f>IF(A548="","",IF(OR(I548="Ganho",I548="Perdido"),"Encerrado",IF(M548="","Sem data",IF(M548&lt;TODAY(),"Atrasado",IF(M548=TODAY(),"Hoje","Em dia")))))</f>
        <v/>
      </c>
      <c r="P548" s="11">
        <f>IF(A548="","",COUNTIF('Follow-up'!$B$2:$B$3001,A548))</f>
        <v/>
      </c>
    </row>
    <row r="549">
      <c r="G549" s="9" t="n"/>
      <c r="K549" s="10" t="n"/>
      <c r="L549" s="10" t="n"/>
      <c r="M549" s="10" t="n"/>
      <c r="N549" s="11">
        <f>IF(L549="","",TODAY()-L549)</f>
        <v/>
      </c>
      <c r="O549" s="11">
        <f>IF(A549="","",IF(OR(I549="Ganho",I549="Perdido"),"Encerrado",IF(M549="","Sem data",IF(M549&lt;TODAY(),"Atrasado",IF(M549=TODAY(),"Hoje","Em dia")))))</f>
        <v/>
      </c>
      <c r="P549" s="11">
        <f>IF(A549="","",COUNTIF('Follow-up'!$B$2:$B$3001,A549))</f>
        <v/>
      </c>
    </row>
    <row r="550">
      <c r="G550" s="9" t="n"/>
      <c r="K550" s="10" t="n"/>
      <c r="L550" s="10" t="n"/>
      <c r="M550" s="10" t="n"/>
      <c r="N550" s="11">
        <f>IF(L550="","",TODAY()-L550)</f>
        <v/>
      </c>
      <c r="O550" s="11">
        <f>IF(A550="","",IF(OR(I550="Ganho",I550="Perdido"),"Encerrado",IF(M550="","Sem data",IF(M550&lt;TODAY(),"Atrasado",IF(M550=TODAY(),"Hoje","Em dia")))))</f>
        <v/>
      </c>
      <c r="P550" s="11">
        <f>IF(A550="","",COUNTIF('Follow-up'!$B$2:$B$3001,A550))</f>
        <v/>
      </c>
    </row>
    <row r="551">
      <c r="G551" s="9" t="n"/>
      <c r="K551" s="10" t="n"/>
      <c r="L551" s="10" t="n"/>
      <c r="M551" s="10" t="n"/>
      <c r="N551" s="11">
        <f>IF(L551="","",TODAY()-L551)</f>
        <v/>
      </c>
      <c r="O551" s="11">
        <f>IF(A551="","",IF(OR(I551="Ganho",I551="Perdido"),"Encerrado",IF(M551="","Sem data",IF(M551&lt;TODAY(),"Atrasado",IF(M551=TODAY(),"Hoje","Em dia")))))</f>
        <v/>
      </c>
      <c r="P551" s="11">
        <f>IF(A551="","",COUNTIF('Follow-up'!$B$2:$B$3001,A551))</f>
        <v/>
      </c>
    </row>
    <row r="552">
      <c r="G552" s="9" t="n"/>
      <c r="K552" s="10" t="n"/>
      <c r="L552" s="10" t="n"/>
      <c r="M552" s="10" t="n"/>
      <c r="N552" s="11">
        <f>IF(L552="","",TODAY()-L552)</f>
        <v/>
      </c>
      <c r="O552" s="11">
        <f>IF(A552="","",IF(OR(I552="Ganho",I552="Perdido"),"Encerrado",IF(M552="","Sem data",IF(M552&lt;TODAY(),"Atrasado",IF(M552=TODAY(),"Hoje","Em dia")))))</f>
        <v/>
      </c>
      <c r="P552" s="11">
        <f>IF(A552="","",COUNTIF('Follow-up'!$B$2:$B$3001,A552))</f>
        <v/>
      </c>
    </row>
    <row r="553">
      <c r="G553" s="9" t="n"/>
      <c r="K553" s="10" t="n"/>
      <c r="L553" s="10" t="n"/>
      <c r="M553" s="10" t="n"/>
      <c r="N553" s="11">
        <f>IF(L553="","",TODAY()-L553)</f>
        <v/>
      </c>
      <c r="O553" s="11">
        <f>IF(A553="","",IF(OR(I553="Ganho",I553="Perdido"),"Encerrado",IF(M553="","Sem data",IF(M553&lt;TODAY(),"Atrasado",IF(M553=TODAY(),"Hoje","Em dia")))))</f>
        <v/>
      </c>
      <c r="P553" s="11">
        <f>IF(A553="","",COUNTIF('Follow-up'!$B$2:$B$3001,A553))</f>
        <v/>
      </c>
    </row>
    <row r="554">
      <c r="G554" s="9" t="n"/>
      <c r="K554" s="10" t="n"/>
      <c r="L554" s="10" t="n"/>
      <c r="M554" s="10" t="n"/>
      <c r="N554" s="11">
        <f>IF(L554="","",TODAY()-L554)</f>
        <v/>
      </c>
      <c r="O554" s="11">
        <f>IF(A554="","",IF(OR(I554="Ganho",I554="Perdido"),"Encerrado",IF(M554="","Sem data",IF(M554&lt;TODAY(),"Atrasado",IF(M554=TODAY(),"Hoje","Em dia")))))</f>
        <v/>
      </c>
      <c r="P554" s="11">
        <f>IF(A554="","",COUNTIF('Follow-up'!$B$2:$B$3001,A554))</f>
        <v/>
      </c>
    </row>
    <row r="555">
      <c r="G555" s="9" t="n"/>
      <c r="K555" s="10" t="n"/>
      <c r="L555" s="10" t="n"/>
      <c r="M555" s="10" t="n"/>
      <c r="N555" s="11">
        <f>IF(L555="","",TODAY()-L555)</f>
        <v/>
      </c>
      <c r="O555" s="11">
        <f>IF(A555="","",IF(OR(I555="Ganho",I555="Perdido"),"Encerrado",IF(M555="","Sem data",IF(M555&lt;TODAY(),"Atrasado",IF(M555=TODAY(),"Hoje","Em dia")))))</f>
        <v/>
      </c>
      <c r="P555" s="11">
        <f>IF(A555="","",COUNTIF('Follow-up'!$B$2:$B$3001,A555))</f>
        <v/>
      </c>
    </row>
    <row r="556">
      <c r="G556" s="9" t="n"/>
      <c r="K556" s="10" t="n"/>
      <c r="L556" s="10" t="n"/>
      <c r="M556" s="10" t="n"/>
      <c r="N556" s="11">
        <f>IF(L556="","",TODAY()-L556)</f>
        <v/>
      </c>
      <c r="O556" s="11">
        <f>IF(A556="","",IF(OR(I556="Ganho",I556="Perdido"),"Encerrado",IF(M556="","Sem data",IF(M556&lt;TODAY(),"Atrasado",IF(M556=TODAY(),"Hoje","Em dia")))))</f>
        <v/>
      </c>
      <c r="P556" s="11">
        <f>IF(A556="","",COUNTIF('Follow-up'!$B$2:$B$3001,A556))</f>
        <v/>
      </c>
    </row>
    <row r="557">
      <c r="G557" s="9" t="n"/>
      <c r="K557" s="10" t="n"/>
      <c r="L557" s="10" t="n"/>
      <c r="M557" s="10" t="n"/>
      <c r="N557" s="11">
        <f>IF(L557="","",TODAY()-L557)</f>
        <v/>
      </c>
      <c r="O557" s="11">
        <f>IF(A557="","",IF(OR(I557="Ganho",I557="Perdido"),"Encerrado",IF(M557="","Sem data",IF(M557&lt;TODAY(),"Atrasado",IF(M557=TODAY(),"Hoje","Em dia")))))</f>
        <v/>
      </c>
      <c r="P557" s="11">
        <f>IF(A557="","",COUNTIF('Follow-up'!$B$2:$B$3001,A557))</f>
        <v/>
      </c>
    </row>
    <row r="558">
      <c r="G558" s="9" t="n"/>
      <c r="K558" s="10" t="n"/>
      <c r="L558" s="10" t="n"/>
      <c r="M558" s="10" t="n"/>
      <c r="N558" s="11">
        <f>IF(L558="","",TODAY()-L558)</f>
        <v/>
      </c>
      <c r="O558" s="11">
        <f>IF(A558="","",IF(OR(I558="Ganho",I558="Perdido"),"Encerrado",IF(M558="","Sem data",IF(M558&lt;TODAY(),"Atrasado",IF(M558=TODAY(),"Hoje","Em dia")))))</f>
        <v/>
      </c>
      <c r="P558" s="11">
        <f>IF(A558="","",COUNTIF('Follow-up'!$B$2:$B$3001,A558))</f>
        <v/>
      </c>
    </row>
    <row r="559">
      <c r="G559" s="9" t="n"/>
      <c r="K559" s="10" t="n"/>
      <c r="L559" s="10" t="n"/>
      <c r="M559" s="10" t="n"/>
      <c r="N559" s="11">
        <f>IF(L559="","",TODAY()-L559)</f>
        <v/>
      </c>
      <c r="O559" s="11">
        <f>IF(A559="","",IF(OR(I559="Ganho",I559="Perdido"),"Encerrado",IF(M559="","Sem data",IF(M559&lt;TODAY(),"Atrasado",IF(M559=TODAY(),"Hoje","Em dia")))))</f>
        <v/>
      </c>
      <c r="P559" s="11">
        <f>IF(A559="","",COUNTIF('Follow-up'!$B$2:$B$3001,A559))</f>
        <v/>
      </c>
    </row>
    <row r="560">
      <c r="G560" s="9" t="n"/>
      <c r="K560" s="10" t="n"/>
      <c r="L560" s="10" t="n"/>
      <c r="M560" s="10" t="n"/>
      <c r="N560" s="11">
        <f>IF(L560="","",TODAY()-L560)</f>
        <v/>
      </c>
      <c r="O560" s="11">
        <f>IF(A560="","",IF(OR(I560="Ganho",I560="Perdido"),"Encerrado",IF(M560="","Sem data",IF(M560&lt;TODAY(),"Atrasado",IF(M560=TODAY(),"Hoje","Em dia")))))</f>
        <v/>
      </c>
      <c r="P560" s="11">
        <f>IF(A560="","",COUNTIF('Follow-up'!$B$2:$B$3001,A560))</f>
        <v/>
      </c>
    </row>
    <row r="561">
      <c r="G561" s="9" t="n"/>
      <c r="K561" s="10" t="n"/>
      <c r="L561" s="10" t="n"/>
      <c r="M561" s="10" t="n"/>
      <c r="N561" s="11">
        <f>IF(L561="","",TODAY()-L561)</f>
        <v/>
      </c>
      <c r="O561" s="11">
        <f>IF(A561="","",IF(OR(I561="Ganho",I561="Perdido"),"Encerrado",IF(M561="","Sem data",IF(M561&lt;TODAY(),"Atrasado",IF(M561=TODAY(),"Hoje","Em dia")))))</f>
        <v/>
      </c>
      <c r="P561" s="11">
        <f>IF(A561="","",COUNTIF('Follow-up'!$B$2:$B$3001,A561))</f>
        <v/>
      </c>
    </row>
    <row r="562">
      <c r="G562" s="9" t="n"/>
      <c r="K562" s="10" t="n"/>
      <c r="L562" s="10" t="n"/>
      <c r="M562" s="10" t="n"/>
      <c r="N562" s="11">
        <f>IF(L562="","",TODAY()-L562)</f>
        <v/>
      </c>
      <c r="O562" s="11">
        <f>IF(A562="","",IF(OR(I562="Ganho",I562="Perdido"),"Encerrado",IF(M562="","Sem data",IF(M562&lt;TODAY(),"Atrasado",IF(M562=TODAY(),"Hoje","Em dia")))))</f>
        <v/>
      </c>
      <c r="P562" s="11">
        <f>IF(A562="","",COUNTIF('Follow-up'!$B$2:$B$3001,A562))</f>
        <v/>
      </c>
    </row>
    <row r="563">
      <c r="G563" s="9" t="n"/>
      <c r="K563" s="10" t="n"/>
      <c r="L563" s="10" t="n"/>
      <c r="M563" s="10" t="n"/>
      <c r="N563" s="11">
        <f>IF(L563="","",TODAY()-L563)</f>
        <v/>
      </c>
      <c r="O563" s="11">
        <f>IF(A563="","",IF(OR(I563="Ganho",I563="Perdido"),"Encerrado",IF(M563="","Sem data",IF(M563&lt;TODAY(),"Atrasado",IF(M563=TODAY(),"Hoje","Em dia")))))</f>
        <v/>
      </c>
      <c r="P563" s="11">
        <f>IF(A563="","",COUNTIF('Follow-up'!$B$2:$B$3001,A563))</f>
        <v/>
      </c>
    </row>
    <row r="564">
      <c r="G564" s="9" t="n"/>
      <c r="K564" s="10" t="n"/>
      <c r="L564" s="10" t="n"/>
      <c r="M564" s="10" t="n"/>
      <c r="N564" s="11">
        <f>IF(L564="","",TODAY()-L564)</f>
        <v/>
      </c>
      <c r="O564" s="11">
        <f>IF(A564="","",IF(OR(I564="Ganho",I564="Perdido"),"Encerrado",IF(M564="","Sem data",IF(M564&lt;TODAY(),"Atrasado",IF(M564=TODAY(),"Hoje","Em dia")))))</f>
        <v/>
      </c>
      <c r="P564" s="11">
        <f>IF(A564="","",COUNTIF('Follow-up'!$B$2:$B$3001,A564))</f>
        <v/>
      </c>
    </row>
    <row r="565">
      <c r="G565" s="9" t="n"/>
      <c r="K565" s="10" t="n"/>
      <c r="L565" s="10" t="n"/>
      <c r="M565" s="10" t="n"/>
      <c r="N565" s="11">
        <f>IF(L565="","",TODAY()-L565)</f>
        <v/>
      </c>
      <c r="O565" s="11">
        <f>IF(A565="","",IF(OR(I565="Ganho",I565="Perdido"),"Encerrado",IF(M565="","Sem data",IF(M565&lt;TODAY(),"Atrasado",IF(M565=TODAY(),"Hoje","Em dia")))))</f>
        <v/>
      </c>
      <c r="P565" s="11">
        <f>IF(A565="","",COUNTIF('Follow-up'!$B$2:$B$3001,A565))</f>
        <v/>
      </c>
    </row>
    <row r="566">
      <c r="G566" s="9" t="n"/>
      <c r="K566" s="10" t="n"/>
      <c r="L566" s="10" t="n"/>
      <c r="M566" s="10" t="n"/>
      <c r="N566" s="11">
        <f>IF(L566="","",TODAY()-L566)</f>
        <v/>
      </c>
      <c r="O566" s="11">
        <f>IF(A566="","",IF(OR(I566="Ganho",I566="Perdido"),"Encerrado",IF(M566="","Sem data",IF(M566&lt;TODAY(),"Atrasado",IF(M566=TODAY(),"Hoje","Em dia")))))</f>
        <v/>
      </c>
      <c r="P566" s="11">
        <f>IF(A566="","",COUNTIF('Follow-up'!$B$2:$B$3001,A566))</f>
        <v/>
      </c>
    </row>
    <row r="567">
      <c r="G567" s="9" t="n"/>
      <c r="K567" s="10" t="n"/>
      <c r="L567" s="10" t="n"/>
      <c r="M567" s="10" t="n"/>
      <c r="N567" s="11">
        <f>IF(L567="","",TODAY()-L567)</f>
        <v/>
      </c>
      <c r="O567" s="11">
        <f>IF(A567="","",IF(OR(I567="Ganho",I567="Perdido"),"Encerrado",IF(M567="","Sem data",IF(M567&lt;TODAY(),"Atrasado",IF(M567=TODAY(),"Hoje","Em dia")))))</f>
        <v/>
      </c>
      <c r="P567" s="11">
        <f>IF(A567="","",COUNTIF('Follow-up'!$B$2:$B$3001,A567))</f>
        <v/>
      </c>
    </row>
    <row r="568">
      <c r="G568" s="9" t="n"/>
      <c r="K568" s="10" t="n"/>
      <c r="L568" s="10" t="n"/>
      <c r="M568" s="10" t="n"/>
      <c r="N568" s="11">
        <f>IF(L568="","",TODAY()-L568)</f>
        <v/>
      </c>
      <c r="O568" s="11">
        <f>IF(A568="","",IF(OR(I568="Ganho",I568="Perdido"),"Encerrado",IF(M568="","Sem data",IF(M568&lt;TODAY(),"Atrasado",IF(M568=TODAY(),"Hoje","Em dia")))))</f>
        <v/>
      </c>
      <c r="P568" s="11">
        <f>IF(A568="","",COUNTIF('Follow-up'!$B$2:$B$3001,A568))</f>
        <v/>
      </c>
    </row>
    <row r="569">
      <c r="G569" s="9" t="n"/>
      <c r="K569" s="10" t="n"/>
      <c r="L569" s="10" t="n"/>
      <c r="M569" s="10" t="n"/>
      <c r="N569" s="11">
        <f>IF(L569="","",TODAY()-L569)</f>
        <v/>
      </c>
      <c r="O569" s="11">
        <f>IF(A569="","",IF(OR(I569="Ganho",I569="Perdido"),"Encerrado",IF(M569="","Sem data",IF(M569&lt;TODAY(),"Atrasado",IF(M569=TODAY(),"Hoje","Em dia")))))</f>
        <v/>
      </c>
      <c r="P569" s="11">
        <f>IF(A569="","",COUNTIF('Follow-up'!$B$2:$B$3001,A569))</f>
        <v/>
      </c>
    </row>
    <row r="570">
      <c r="G570" s="9" t="n"/>
      <c r="K570" s="10" t="n"/>
      <c r="L570" s="10" t="n"/>
      <c r="M570" s="10" t="n"/>
      <c r="N570" s="11">
        <f>IF(L570="","",TODAY()-L570)</f>
        <v/>
      </c>
      <c r="O570" s="11">
        <f>IF(A570="","",IF(OR(I570="Ganho",I570="Perdido"),"Encerrado",IF(M570="","Sem data",IF(M570&lt;TODAY(),"Atrasado",IF(M570=TODAY(),"Hoje","Em dia")))))</f>
        <v/>
      </c>
      <c r="P570" s="11">
        <f>IF(A570="","",COUNTIF('Follow-up'!$B$2:$B$3001,A570))</f>
        <v/>
      </c>
    </row>
    <row r="571">
      <c r="G571" s="9" t="n"/>
      <c r="K571" s="10" t="n"/>
      <c r="L571" s="10" t="n"/>
      <c r="M571" s="10" t="n"/>
      <c r="N571" s="11">
        <f>IF(L571="","",TODAY()-L571)</f>
        <v/>
      </c>
      <c r="O571" s="11">
        <f>IF(A571="","",IF(OR(I571="Ganho",I571="Perdido"),"Encerrado",IF(M571="","Sem data",IF(M571&lt;TODAY(),"Atrasado",IF(M571=TODAY(),"Hoje","Em dia")))))</f>
        <v/>
      </c>
      <c r="P571" s="11">
        <f>IF(A571="","",COUNTIF('Follow-up'!$B$2:$B$3001,A571))</f>
        <v/>
      </c>
    </row>
    <row r="572">
      <c r="G572" s="9" t="n"/>
      <c r="K572" s="10" t="n"/>
      <c r="L572" s="10" t="n"/>
      <c r="M572" s="10" t="n"/>
      <c r="N572" s="11">
        <f>IF(L572="","",TODAY()-L572)</f>
        <v/>
      </c>
      <c r="O572" s="11">
        <f>IF(A572="","",IF(OR(I572="Ganho",I572="Perdido"),"Encerrado",IF(M572="","Sem data",IF(M572&lt;TODAY(),"Atrasado",IF(M572=TODAY(),"Hoje","Em dia")))))</f>
        <v/>
      </c>
      <c r="P572" s="11">
        <f>IF(A572="","",COUNTIF('Follow-up'!$B$2:$B$3001,A572))</f>
        <v/>
      </c>
    </row>
    <row r="573">
      <c r="G573" s="9" t="n"/>
      <c r="K573" s="10" t="n"/>
      <c r="L573" s="10" t="n"/>
      <c r="M573" s="10" t="n"/>
      <c r="N573" s="11">
        <f>IF(L573="","",TODAY()-L573)</f>
        <v/>
      </c>
      <c r="O573" s="11">
        <f>IF(A573="","",IF(OR(I573="Ganho",I573="Perdido"),"Encerrado",IF(M573="","Sem data",IF(M573&lt;TODAY(),"Atrasado",IF(M573=TODAY(),"Hoje","Em dia")))))</f>
        <v/>
      </c>
      <c r="P573" s="11">
        <f>IF(A573="","",COUNTIF('Follow-up'!$B$2:$B$3001,A573))</f>
        <v/>
      </c>
    </row>
    <row r="574">
      <c r="G574" s="9" t="n"/>
      <c r="K574" s="10" t="n"/>
      <c r="L574" s="10" t="n"/>
      <c r="M574" s="10" t="n"/>
      <c r="N574" s="11">
        <f>IF(L574="","",TODAY()-L574)</f>
        <v/>
      </c>
      <c r="O574" s="11">
        <f>IF(A574="","",IF(OR(I574="Ganho",I574="Perdido"),"Encerrado",IF(M574="","Sem data",IF(M574&lt;TODAY(),"Atrasado",IF(M574=TODAY(),"Hoje","Em dia")))))</f>
        <v/>
      </c>
      <c r="P574" s="11">
        <f>IF(A574="","",COUNTIF('Follow-up'!$B$2:$B$3001,A574))</f>
        <v/>
      </c>
    </row>
    <row r="575">
      <c r="G575" s="9" t="n"/>
      <c r="K575" s="10" t="n"/>
      <c r="L575" s="10" t="n"/>
      <c r="M575" s="10" t="n"/>
      <c r="N575" s="11">
        <f>IF(L575="","",TODAY()-L575)</f>
        <v/>
      </c>
      <c r="O575" s="11">
        <f>IF(A575="","",IF(OR(I575="Ganho",I575="Perdido"),"Encerrado",IF(M575="","Sem data",IF(M575&lt;TODAY(),"Atrasado",IF(M575=TODAY(),"Hoje","Em dia")))))</f>
        <v/>
      </c>
      <c r="P575" s="11">
        <f>IF(A575="","",COUNTIF('Follow-up'!$B$2:$B$3001,A575))</f>
        <v/>
      </c>
    </row>
    <row r="576">
      <c r="G576" s="9" t="n"/>
      <c r="K576" s="10" t="n"/>
      <c r="L576" s="10" t="n"/>
      <c r="M576" s="10" t="n"/>
      <c r="N576" s="11">
        <f>IF(L576="","",TODAY()-L576)</f>
        <v/>
      </c>
      <c r="O576" s="11">
        <f>IF(A576="","",IF(OR(I576="Ganho",I576="Perdido"),"Encerrado",IF(M576="","Sem data",IF(M576&lt;TODAY(),"Atrasado",IF(M576=TODAY(),"Hoje","Em dia")))))</f>
        <v/>
      </c>
      <c r="P576" s="11">
        <f>IF(A576="","",COUNTIF('Follow-up'!$B$2:$B$3001,A576))</f>
        <v/>
      </c>
    </row>
    <row r="577">
      <c r="G577" s="9" t="n"/>
      <c r="K577" s="10" t="n"/>
      <c r="L577" s="10" t="n"/>
      <c r="M577" s="10" t="n"/>
      <c r="N577" s="11">
        <f>IF(L577="","",TODAY()-L577)</f>
        <v/>
      </c>
      <c r="O577" s="11">
        <f>IF(A577="","",IF(OR(I577="Ganho",I577="Perdido"),"Encerrado",IF(M577="","Sem data",IF(M577&lt;TODAY(),"Atrasado",IF(M577=TODAY(),"Hoje","Em dia")))))</f>
        <v/>
      </c>
      <c r="P577" s="11">
        <f>IF(A577="","",COUNTIF('Follow-up'!$B$2:$B$3001,A577))</f>
        <v/>
      </c>
    </row>
    <row r="578">
      <c r="G578" s="9" t="n"/>
      <c r="K578" s="10" t="n"/>
      <c r="L578" s="10" t="n"/>
      <c r="M578" s="10" t="n"/>
      <c r="N578" s="11">
        <f>IF(L578="","",TODAY()-L578)</f>
        <v/>
      </c>
      <c r="O578" s="11">
        <f>IF(A578="","",IF(OR(I578="Ganho",I578="Perdido"),"Encerrado",IF(M578="","Sem data",IF(M578&lt;TODAY(),"Atrasado",IF(M578=TODAY(),"Hoje","Em dia")))))</f>
        <v/>
      </c>
      <c r="P578" s="11">
        <f>IF(A578="","",COUNTIF('Follow-up'!$B$2:$B$3001,A578))</f>
        <v/>
      </c>
    </row>
    <row r="579">
      <c r="G579" s="9" t="n"/>
      <c r="K579" s="10" t="n"/>
      <c r="L579" s="10" t="n"/>
      <c r="M579" s="10" t="n"/>
      <c r="N579" s="11">
        <f>IF(L579="","",TODAY()-L579)</f>
        <v/>
      </c>
      <c r="O579" s="11">
        <f>IF(A579="","",IF(OR(I579="Ganho",I579="Perdido"),"Encerrado",IF(M579="","Sem data",IF(M579&lt;TODAY(),"Atrasado",IF(M579=TODAY(),"Hoje","Em dia")))))</f>
        <v/>
      </c>
      <c r="P579" s="11">
        <f>IF(A579="","",COUNTIF('Follow-up'!$B$2:$B$3001,A579))</f>
        <v/>
      </c>
    </row>
    <row r="580">
      <c r="G580" s="9" t="n"/>
      <c r="K580" s="10" t="n"/>
      <c r="L580" s="10" t="n"/>
      <c r="M580" s="10" t="n"/>
      <c r="N580" s="11">
        <f>IF(L580="","",TODAY()-L580)</f>
        <v/>
      </c>
      <c r="O580" s="11">
        <f>IF(A580="","",IF(OR(I580="Ganho",I580="Perdido"),"Encerrado",IF(M580="","Sem data",IF(M580&lt;TODAY(),"Atrasado",IF(M580=TODAY(),"Hoje","Em dia")))))</f>
        <v/>
      </c>
      <c r="P580" s="11">
        <f>IF(A580="","",COUNTIF('Follow-up'!$B$2:$B$3001,A580))</f>
        <v/>
      </c>
    </row>
    <row r="581">
      <c r="G581" s="9" t="n"/>
      <c r="K581" s="10" t="n"/>
      <c r="L581" s="10" t="n"/>
      <c r="M581" s="10" t="n"/>
      <c r="N581" s="11">
        <f>IF(L581="","",TODAY()-L581)</f>
        <v/>
      </c>
      <c r="O581" s="11">
        <f>IF(A581="","",IF(OR(I581="Ganho",I581="Perdido"),"Encerrado",IF(M581="","Sem data",IF(M581&lt;TODAY(),"Atrasado",IF(M581=TODAY(),"Hoje","Em dia")))))</f>
        <v/>
      </c>
      <c r="P581" s="11">
        <f>IF(A581="","",COUNTIF('Follow-up'!$B$2:$B$3001,A581))</f>
        <v/>
      </c>
    </row>
    <row r="582">
      <c r="G582" s="9" t="n"/>
      <c r="K582" s="10" t="n"/>
      <c r="L582" s="10" t="n"/>
      <c r="M582" s="10" t="n"/>
      <c r="N582" s="11">
        <f>IF(L582="","",TODAY()-L582)</f>
        <v/>
      </c>
      <c r="O582" s="11">
        <f>IF(A582="","",IF(OR(I582="Ganho",I582="Perdido"),"Encerrado",IF(M582="","Sem data",IF(M582&lt;TODAY(),"Atrasado",IF(M582=TODAY(),"Hoje","Em dia")))))</f>
        <v/>
      </c>
      <c r="P582" s="11">
        <f>IF(A582="","",COUNTIF('Follow-up'!$B$2:$B$3001,A582))</f>
        <v/>
      </c>
    </row>
    <row r="583">
      <c r="G583" s="9" t="n"/>
      <c r="K583" s="10" t="n"/>
      <c r="L583" s="10" t="n"/>
      <c r="M583" s="10" t="n"/>
      <c r="N583" s="11">
        <f>IF(L583="","",TODAY()-L583)</f>
        <v/>
      </c>
      <c r="O583" s="11">
        <f>IF(A583="","",IF(OR(I583="Ganho",I583="Perdido"),"Encerrado",IF(M583="","Sem data",IF(M583&lt;TODAY(),"Atrasado",IF(M583=TODAY(),"Hoje","Em dia")))))</f>
        <v/>
      </c>
      <c r="P583" s="11">
        <f>IF(A583="","",COUNTIF('Follow-up'!$B$2:$B$3001,A583))</f>
        <v/>
      </c>
    </row>
    <row r="584">
      <c r="G584" s="9" t="n"/>
      <c r="K584" s="10" t="n"/>
      <c r="L584" s="10" t="n"/>
      <c r="M584" s="10" t="n"/>
      <c r="N584" s="11">
        <f>IF(L584="","",TODAY()-L584)</f>
        <v/>
      </c>
      <c r="O584" s="11">
        <f>IF(A584="","",IF(OR(I584="Ganho",I584="Perdido"),"Encerrado",IF(M584="","Sem data",IF(M584&lt;TODAY(),"Atrasado",IF(M584=TODAY(),"Hoje","Em dia")))))</f>
        <v/>
      </c>
      <c r="P584" s="11">
        <f>IF(A584="","",COUNTIF('Follow-up'!$B$2:$B$3001,A584))</f>
        <v/>
      </c>
    </row>
    <row r="585">
      <c r="G585" s="9" t="n"/>
      <c r="K585" s="10" t="n"/>
      <c r="L585" s="10" t="n"/>
      <c r="M585" s="10" t="n"/>
      <c r="N585" s="11">
        <f>IF(L585="","",TODAY()-L585)</f>
        <v/>
      </c>
      <c r="O585" s="11">
        <f>IF(A585="","",IF(OR(I585="Ganho",I585="Perdido"),"Encerrado",IF(M585="","Sem data",IF(M585&lt;TODAY(),"Atrasado",IF(M585=TODAY(),"Hoje","Em dia")))))</f>
        <v/>
      </c>
      <c r="P585" s="11">
        <f>IF(A585="","",COUNTIF('Follow-up'!$B$2:$B$3001,A585))</f>
        <v/>
      </c>
    </row>
    <row r="586">
      <c r="G586" s="9" t="n"/>
      <c r="K586" s="10" t="n"/>
      <c r="L586" s="10" t="n"/>
      <c r="M586" s="10" t="n"/>
      <c r="N586" s="11">
        <f>IF(L586="","",TODAY()-L586)</f>
        <v/>
      </c>
      <c r="O586" s="11">
        <f>IF(A586="","",IF(OR(I586="Ganho",I586="Perdido"),"Encerrado",IF(M586="","Sem data",IF(M586&lt;TODAY(),"Atrasado",IF(M586=TODAY(),"Hoje","Em dia")))))</f>
        <v/>
      </c>
      <c r="P586" s="11">
        <f>IF(A586="","",COUNTIF('Follow-up'!$B$2:$B$3001,A586))</f>
        <v/>
      </c>
    </row>
    <row r="587">
      <c r="G587" s="9" t="n"/>
      <c r="K587" s="10" t="n"/>
      <c r="L587" s="10" t="n"/>
      <c r="M587" s="10" t="n"/>
      <c r="N587" s="11">
        <f>IF(L587="","",TODAY()-L587)</f>
        <v/>
      </c>
      <c r="O587" s="11">
        <f>IF(A587="","",IF(OR(I587="Ganho",I587="Perdido"),"Encerrado",IF(M587="","Sem data",IF(M587&lt;TODAY(),"Atrasado",IF(M587=TODAY(),"Hoje","Em dia")))))</f>
        <v/>
      </c>
      <c r="P587" s="11">
        <f>IF(A587="","",COUNTIF('Follow-up'!$B$2:$B$3001,A587))</f>
        <v/>
      </c>
    </row>
    <row r="588">
      <c r="G588" s="9" t="n"/>
      <c r="K588" s="10" t="n"/>
      <c r="L588" s="10" t="n"/>
      <c r="M588" s="10" t="n"/>
      <c r="N588" s="11">
        <f>IF(L588="","",TODAY()-L588)</f>
        <v/>
      </c>
      <c r="O588" s="11">
        <f>IF(A588="","",IF(OR(I588="Ganho",I588="Perdido"),"Encerrado",IF(M588="","Sem data",IF(M588&lt;TODAY(),"Atrasado",IF(M588=TODAY(),"Hoje","Em dia")))))</f>
        <v/>
      </c>
      <c r="P588" s="11">
        <f>IF(A588="","",COUNTIF('Follow-up'!$B$2:$B$3001,A588))</f>
        <v/>
      </c>
    </row>
    <row r="589">
      <c r="G589" s="9" t="n"/>
      <c r="K589" s="10" t="n"/>
      <c r="L589" s="10" t="n"/>
      <c r="M589" s="10" t="n"/>
      <c r="N589" s="11">
        <f>IF(L589="","",TODAY()-L589)</f>
        <v/>
      </c>
      <c r="O589" s="11">
        <f>IF(A589="","",IF(OR(I589="Ganho",I589="Perdido"),"Encerrado",IF(M589="","Sem data",IF(M589&lt;TODAY(),"Atrasado",IF(M589=TODAY(),"Hoje","Em dia")))))</f>
        <v/>
      </c>
      <c r="P589" s="11">
        <f>IF(A589="","",COUNTIF('Follow-up'!$B$2:$B$3001,A589))</f>
        <v/>
      </c>
    </row>
    <row r="590">
      <c r="G590" s="9" t="n"/>
      <c r="K590" s="10" t="n"/>
      <c r="L590" s="10" t="n"/>
      <c r="M590" s="10" t="n"/>
      <c r="N590" s="11">
        <f>IF(L590="","",TODAY()-L590)</f>
        <v/>
      </c>
      <c r="O590" s="11">
        <f>IF(A590="","",IF(OR(I590="Ganho",I590="Perdido"),"Encerrado",IF(M590="","Sem data",IF(M590&lt;TODAY(),"Atrasado",IF(M590=TODAY(),"Hoje","Em dia")))))</f>
        <v/>
      </c>
      <c r="P590" s="11">
        <f>IF(A590="","",COUNTIF('Follow-up'!$B$2:$B$3001,A590))</f>
        <v/>
      </c>
    </row>
    <row r="591">
      <c r="G591" s="9" t="n"/>
      <c r="K591" s="10" t="n"/>
      <c r="L591" s="10" t="n"/>
      <c r="M591" s="10" t="n"/>
      <c r="N591" s="11">
        <f>IF(L591="","",TODAY()-L591)</f>
        <v/>
      </c>
      <c r="O591" s="11">
        <f>IF(A591="","",IF(OR(I591="Ganho",I591="Perdido"),"Encerrado",IF(M591="","Sem data",IF(M591&lt;TODAY(),"Atrasado",IF(M591=TODAY(),"Hoje","Em dia")))))</f>
        <v/>
      </c>
      <c r="P591" s="11">
        <f>IF(A591="","",COUNTIF('Follow-up'!$B$2:$B$3001,A591))</f>
        <v/>
      </c>
    </row>
    <row r="592">
      <c r="G592" s="9" t="n"/>
      <c r="K592" s="10" t="n"/>
      <c r="L592" s="10" t="n"/>
      <c r="M592" s="10" t="n"/>
      <c r="N592" s="11">
        <f>IF(L592="","",TODAY()-L592)</f>
        <v/>
      </c>
      <c r="O592" s="11">
        <f>IF(A592="","",IF(OR(I592="Ganho",I592="Perdido"),"Encerrado",IF(M592="","Sem data",IF(M592&lt;TODAY(),"Atrasado",IF(M592=TODAY(),"Hoje","Em dia")))))</f>
        <v/>
      </c>
      <c r="P592" s="11">
        <f>IF(A592="","",COUNTIF('Follow-up'!$B$2:$B$3001,A592))</f>
        <v/>
      </c>
    </row>
    <row r="593">
      <c r="G593" s="9" t="n"/>
      <c r="K593" s="10" t="n"/>
      <c r="L593" s="10" t="n"/>
      <c r="M593" s="10" t="n"/>
      <c r="N593" s="11">
        <f>IF(L593="","",TODAY()-L593)</f>
        <v/>
      </c>
      <c r="O593" s="11">
        <f>IF(A593="","",IF(OR(I593="Ganho",I593="Perdido"),"Encerrado",IF(M593="","Sem data",IF(M593&lt;TODAY(),"Atrasado",IF(M593=TODAY(),"Hoje","Em dia")))))</f>
        <v/>
      </c>
      <c r="P593" s="11">
        <f>IF(A593="","",COUNTIF('Follow-up'!$B$2:$B$3001,A593))</f>
        <v/>
      </c>
    </row>
    <row r="594">
      <c r="G594" s="9" t="n"/>
      <c r="K594" s="10" t="n"/>
      <c r="L594" s="10" t="n"/>
      <c r="M594" s="10" t="n"/>
      <c r="N594" s="11">
        <f>IF(L594="","",TODAY()-L594)</f>
        <v/>
      </c>
      <c r="O594" s="11">
        <f>IF(A594="","",IF(OR(I594="Ganho",I594="Perdido"),"Encerrado",IF(M594="","Sem data",IF(M594&lt;TODAY(),"Atrasado",IF(M594=TODAY(),"Hoje","Em dia")))))</f>
        <v/>
      </c>
      <c r="P594" s="11">
        <f>IF(A594="","",COUNTIF('Follow-up'!$B$2:$B$3001,A594))</f>
        <v/>
      </c>
    </row>
    <row r="595">
      <c r="G595" s="9" t="n"/>
      <c r="K595" s="10" t="n"/>
      <c r="L595" s="10" t="n"/>
      <c r="M595" s="10" t="n"/>
      <c r="N595" s="11">
        <f>IF(L595="","",TODAY()-L595)</f>
        <v/>
      </c>
      <c r="O595" s="11">
        <f>IF(A595="","",IF(OR(I595="Ganho",I595="Perdido"),"Encerrado",IF(M595="","Sem data",IF(M595&lt;TODAY(),"Atrasado",IF(M595=TODAY(),"Hoje","Em dia")))))</f>
        <v/>
      </c>
      <c r="P595" s="11">
        <f>IF(A595="","",COUNTIF('Follow-up'!$B$2:$B$3001,A595))</f>
        <v/>
      </c>
    </row>
    <row r="596">
      <c r="G596" s="9" t="n"/>
      <c r="K596" s="10" t="n"/>
      <c r="L596" s="10" t="n"/>
      <c r="M596" s="10" t="n"/>
      <c r="N596" s="11">
        <f>IF(L596="","",TODAY()-L596)</f>
        <v/>
      </c>
      <c r="O596" s="11">
        <f>IF(A596="","",IF(OR(I596="Ganho",I596="Perdido"),"Encerrado",IF(M596="","Sem data",IF(M596&lt;TODAY(),"Atrasado",IF(M596=TODAY(),"Hoje","Em dia")))))</f>
        <v/>
      </c>
      <c r="P596" s="11">
        <f>IF(A596="","",COUNTIF('Follow-up'!$B$2:$B$3001,A596))</f>
        <v/>
      </c>
    </row>
    <row r="597">
      <c r="G597" s="9" t="n"/>
      <c r="K597" s="10" t="n"/>
      <c r="L597" s="10" t="n"/>
      <c r="M597" s="10" t="n"/>
      <c r="N597" s="11">
        <f>IF(L597="","",TODAY()-L597)</f>
        <v/>
      </c>
      <c r="O597" s="11">
        <f>IF(A597="","",IF(OR(I597="Ganho",I597="Perdido"),"Encerrado",IF(M597="","Sem data",IF(M597&lt;TODAY(),"Atrasado",IF(M597=TODAY(),"Hoje","Em dia")))))</f>
        <v/>
      </c>
      <c r="P597" s="11">
        <f>IF(A597="","",COUNTIF('Follow-up'!$B$2:$B$3001,A597))</f>
        <v/>
      </c>
    </row>
    <row r="598">
      <c r="G598" s="9" t="n"/>
      <c r="K598" s="10" t="n"/>
      <c r="L598" s="10" t="n"/>
      <c r="M598" s="10" t="n"/>
      <c r="N598" s="11">
        <f>IF(L598="","",TODAY()-L598)</f>
        <v/>
      </c>
      <c r="O598" s="11">
        <f>IF(A598="","",IF(OR(I598="Ganho",I598="Perdido"),"Encerrado",IF(M598="","Sem data",IF(M598&lt;TODAY(),"Atrasado",IF(M598=TODAY(),"Hoje","Em dia")))))</f>
        <v/>
      </c>
      <c r="P598" s="11">
        <f>IF(A598="","",COUNTIF('Follow-up'!$B$2:$B$3001,A598))</f>
        <v/>
      </c>
    </row>
    <row r="599">
      <c r="G599" s="9" t="n"/>
      <c r="K599" s="10" t="n"/>
      <c r="L599" s="10" t="n"/>
      <c r="M599" s="10" t="n"/>
      <c r="N599" s="11">
        <f>IF(L599="","",TODAY()-L599)</f>
        <v/>
      </c>
      <c r="O599" s="11">
        <f>IF(A599="","",IF(OR(I599="Ganho",I599="Perdido"),"Encerrado",IF(M599="","Sem data",IF(M599&lt;TODAY(),"Atrasado",IF(M599=TODAY(),"Hoje","Em dia")))))</f>
        <v/>
      </c>
      <c r="P599" s="11">
        <f>IF(A599="","",COUNTIF('Follow-up'!$B$2:$B$3001,A599))</f>
        <v/>
      </c>
    </row>
    <row r="600">
      <c r="G600" s="9" t="n"/>
      <c r="K600" s="10" t="n"/>
      <c r="L600" s="10" t="n"/>
      <c r="M600" s="10" t="n"/>
      <c r="N600" s="11">
        <f>IF(L600="","",TODAY()-L600)</f>
        <v/>
      </c>
      <c r="O600" s="11">
        <f>IF(A600="","",IF(OR(I600="Ganho",I600="Perdido"),"Encerrado",IF(M600="","Sem data",IF(M600&lt;TODAY(),"Atrasado",IF(M600=TODAY(),"Hoje","Em dia")))))</f>
        <v/>
      </c>
      <c r="P600" s="11">
        <f>IF(A600="","",COUNTIF('Follow-up'!$B$2:$B$3001,A600))</f>
        <v/>
      </c>
    </row>
    <row r="601">
      <c r="G601" s="9" t="n"/>
      <c r="K601" s="10" t="n"/>
      <c r="L601" s="10" t="n"/>
      <c r="M601" s="10" t="n"/>
      <c r="N601" s="11">
        <f>IF(L601="","",TODAY()-L601)</f>
        <v/>
      </c>
      <c r="O601" s="11">
        <f>IF(A601="","",IF(OR(I601="Ganho",I601="Perdido"),"Encerrado",IF(M601="","Sem data",IF(M601&lt;TODAY(),"Atrasado",IF(M601=TODAY(),"Hoje","Em dia")))))</f>
        <v/>
      </c>
      <c r="P601" s="11">
        <f>IF(A601="","",COUNTIF('Follow-up'!$B$2:$B$3001,A601))</f>
        <v/>
      </c>
    </row>
    <row r="602">
      <c r="G602" s="9" t="n"/>
      <c r="K602" s="10" t="n"/>
      <c r="L602" s="10" t="n"/>
      <c r="M602" s="10" t="n"/>
      <c r="N602" s="11">
        <f>IF(L602="","",TODAY()-L602)</f>
        <v/>
      </c>
      <c r="O602" s="11">
        <f>IF(A602="","",IF(OR(I602="Ganho",I602="Perdido"),"Encerrado",IF(M602="","Sem data",IF(M602&lt;TODAY(),"Atrasado",IF(M602=TODAY(),"Hoje","Em dia")))))</f>
        <v/>
      </c>
      <c r="P602" s="11">
        <f>IF(A602="","",COUNTIF('Follow-up'!$B$2:$B$3001,A602))</f>
        <v/>
      </c>
    </row>
    <row r="603">
      <c r="G603" s="9" t="n"/>
      <c r="K603" s="10" t="n"/>
      <c r="L603" s="10" t="n"/>
      <c r="M603" s="10" t="n"/>
      <c r="N603" s="11">
        <f>IF(L603="","",TODAY()-L603)</f>
        <v/>
      </c>
      <c r="O603" s="11">
        <f>IF(A603="","",IF(OR(I603="Ganho",I603="Perdido"),"Encerrado",IF(M603="","Sem data",IF(M603&lt;TODAY(),"Atrasado",IF(M603=TODAY(),"Hoje","Em dia")))))</f>
        <v/>
      </c>
      <c r="P603" s="11">
        <f>IF(A603="","",COUNTIF('Follow-up'!$B$2:$B$3001,A603))</f>
        <v/>
      </c>
    </row>
    <row r="604">
      <c r="G604" s="9" t="n"/>
      <c r="K604" s="10" t="n"/>
      <c r="L604" s="10" t="n"/>
      <c r="M604" s="10" t="n"/>
      <c r="N604" s="11">
        <f>IF(L604="","",TODAY()-L604)</f>
        <v/>
      </c>
      <c r="O604" s="11">
        <f>IF(A604="","",IF(OR(I604="Ganho",I604="Perdido"),"Encerrado",IF(M604="","Sem data",IF(M604&lt;TODAY(),"Atrasado",IF(M604=TODAY(),"Hoje","Em dia")))))</f>
        <v/>
      </c>
      <c r="P604" s="11">
        <f>IF(A604="","",COUNTIF('Follow-up'!$B$2:$B$3001,A604))</f>
        <v/>
      </c>
    </row>
    <row r="605">
      <c r="G605" s="9" t="n"/>
      <c r="K605" s="10" t="n"/>
      <c r="L605" s="10" t="n"/>
      <c r="M605" s="10" t="n"/>
      <c r="N605" s="11">
        <f>IF(L605="","",TODAY()-L605)</f>
        <v/>
      </c>
      <c r="O605" s="11">
        <f>IF(A605="","",IF(OR(I605="Ganho",I605="Perdido"),"Encerrado",IF(M605="","Sem data",IF(M605&lt;TODAY(),"Atrasado",IF(M605=TODAY(),"Hoje","Em dia")))))</f>
        <v/>
      </c>
      <c r="P605" s="11">
        <f>IF(A605="","",COUNTIF('Follow-up'!$B$2:$B$3001,A605))</f>
        <v/>
      </c>
    </row>
    <row r="606">
      <c r="G606" s="9" t="n"/>
      <c r="K606" s="10" t="n"/>
      <c r="L606" s="10" t="n"/>
      <c r="M606" s="10" t="n"/>
      <c r="N606" s="11">
        <f>IF(L606="","",TODAY()-L606)</f>
        <v/>
      </c>
      <c r="O606" s="11">
        <f>IF(A606="","",IF(OR(I606="Ganho",I606="Perdido"),"Encerrado",IF(M606="","Sem data",IF(M606&lt;TODAY(),"Atrasado",IF(M606=TODAY(),"Hoje","Em dia")))))</f>
        <v/>
      </c>
      <c r="P606" s="11">
        <f>IF(A606="","",COUNTIF('Follow-up'!$B$2:$B$3001,A606))</f>
        <v/>
      </c>
    </row>
    <row r="607">
      <c r="G607" s="9" t="n"/>
      <c r="K607" s="10" t="n"/>
      <c r="L607" s="10" t="n"/>
      <c r="M607" s="10" t="n"/>
      <c r="N607" s="11">
        <f>IF(L607="","",TODAY()-L607)</f>
        <v/>
      </c>
      <c r="O607" s="11">
        <f>IF(A607="","",IF(OR(I607="Ganho",I607="Perdido"),"Encerrado",IF(M607="","Sem data",IF(M607&lt;TODAY(),"Atrasado",IF(M607=TODAY(),"Hoje","Em dia")))))</f>
        <v/>
      </c>
      <c r="P607" s="11">
        <f>IF(A607="","",COUNTIF('Follow-up'!$B$2:$B$3001,A607))</f>
        <v/>
      </c>
    </row>
    <row r="608">
      <c r="G608" s="9" t="n"/>
      <c r="K608" s="10" t="n"/>
      <c r="L608" s="10" t="n"/>
      <c r="M608" s="10" t="n"/>
      <c r="N608" s="11">
        <f>IF(L608="","",TODAY()-L608)</f>
        <v/>
      </c>
      <c r="O608" s="11">
        <f>IF(A608="","",IF(OR(I608="Ganho",I608="Perdido"),"Encerrado",IF(M608="","Sem data",IF(M608&lt;TODAY(),"Atrasado",IF(M608=TODAY(),"Hoje","Em dia")))))</f>
        <v/>
      </c>
      <c r="P608" s="11">
        <f>IF(A608="","",COUNTIF('Follow-up'!$B$2:$B$3001,A608))</f>
        <v/>
      </c>
    </row>
    <row r="609">
      <c r="G609" s="9" t="n"/>
      <c r="K609" s="10" t="n"/>
      <c r="L609" s="10" t="n"/>
      <c r="M609" s="10" t="n"/>
      <c r="N609" s="11">
        <f>IF(L609="","",TODAY()-L609)</f>
        <v/>
      </c>
      <c r="O609" s="11">
        <f>IF(A609="","",IF(OR(I609="Ganho",I609="Perdido"),"Encerrado",IF(M609="","Sem data",IF(M609&lt;TODAY(),"Atrasado",IF(M609=TODAY(),"Hoje","Em dia")))))</f>
        <v/>
      </c>
      <c r="P609" s="11">
        <f>IF(A609="","",COUNTIF('Follow-up'!$B$2:$B$3001,A609))</f>
        <v/>
      </c>
    </row>
    <row r="610">
      <c r="G610" s="9" t="n"/>
      <c r="K610" s="10" t="n"/>
      <c r="L610" s="10" t="n"/>
      <c r="M610" s="10" t="n"/>
      <c r="N610" s="11">
        <f>IF(L610="","",TODAY()-L610)</f>
        <v/>
      </c>
      <c r="O610" s="11">
        <f>IF(A610="","",IF(OR(I610="Ganho",I610="Perdido"),"Encerrado",IF(M610="","Sem data",IF(M610&lt;TODAY(),"Atrasado",IF(M610=TODAY(),"Hoje","Em dia")))))</f>
        <v/>
      </c>
      <c r="P610" s="11">
        <f>IF(A610="","",COUNTIF('Follow-up'!$B$2:$B$3001,A610))</f>
        <v/>
      </c>
    </row>
    <row r="611">
      <c r="G611" s="9" t="n"/>
      <c r="K611" s="10" t="n"/>
      <c r="L611" s="10" t="n"/>
      <c r="M611" s="10" t="n"/>
      <c r="N611" s="11">
        <f>IF(L611="","",TODAY()-L611)</f>
        <v/>
      </c>
      <c r="O611" s="11">
        <f>IF(A611="","",IF(OR(I611="Ganho",I611="Perdido"),"Encerrado",IF(M611="","Sem data",IF(M611&lt;TODAY(),"Atrasado",IF(M611=TODAY(),"Hoje","Em dia")))))</f>
        <v/>
      </c>
      <c r="P611" s="11">
        <f>IF(A611="","",COUNTIF('Follow-up'!$B$2:$B$3001,A611))</f>
        <v/>
      </c>
    </row>
    <row r="612">
      <c r="G612" s="9" t="n"/>
      <c r="K612" s="10" t="n"/>
      <c r="L612" s="10" t="n"/>
      <c r="M612" s="10" t="n"/>
      <c r="N612" s="11">
        <f>IF(L612="","",TODAY()-L612)</f>
        <v/>
      </c>
      <c r="O612" s="11">
        <f>IF(A612="","",IF(OR(I612="Ganho",I612="Perdido"),"Encerrado",IF(M612="","Sem data",IF(M612&lt;TODAY(),"Atrasado",IF(M612=TODAY(),"Hoje","Em dia")))))</f>
        <v/>
      </c>
      <c r="P612" s="11">
        <f>IF(A612="","",COUNTIF('Follow-up'!$B$2:$B$3001,A612))</f>
        <v/>
      </c>
    </row>
    <row r="613">
      <c r="G613" s="9" t="n"/>
      <c r="K613" s="10" t="n"/>
      <c r="L613" s="10" t="n"/>
      <c r="M613" s="10" t="n"/>
      <c r="N613" s="11">
        <f>IF(L613="","",TODAY()-L613)</f>
        <v/>
      </c>
      <c r="O613" s="11">
        <f>IF(A613="","",IF(OR(I613="Ganho",I613="Perdido"),"Encerrado",IF(M613="","Sem data",IF(M613&lt;TODAY(),"Atrasado",IF(M613=TODAY(),"Hoje","Em dia")))))</f>
        <v/>
      </c>
      <c r="P613" s="11">
        <f>IF(A613="","",COUNTIF('Follow-up'!$B$2:$B$3001,A613))</f>
        <v/>
      </c>
    </row>
    <row r="614">
      <c r="G614" s="9" t="n"/>
      <c r="K614" s="10" t="n"/>
      <c r="L614" s="10" t="n"/>
      <c r="M614" s="10" t="n"/>
      <c r="N614" s="11">
        <f>IF(L614="","",TODAY()-L614)</f>
        <v/>
      </c>
      <c r="O614" s="11">
        <f>IF(A614="","",IF(OR(I614="Ganho",I614="Perdido"),"Encerrado",IF(M614="","Sem data",IF(M614&lt;TODAY(),"Atrasado",IF(M614=TODAY(),"Hoje","Em dia")))))</f>
        <v/>
      </c>
      <c r="P614" s="11">
        <f>IF(A614="","",COUNTIF('Follow-up'!$B$2:$B$3001,A614))</f>
        <v/>
      </c>
    </row>
    <row r="615">
      <c r="G615" s="9" t="n"/>
      <c r="K615" s="10" t="n"/>
      <c r="L615" s="10" t="n"/>
      <c r="M615" s="10" t="n"/>
      <c r="N615" s="11">
        <f>IF(L615="","",TODAY()-L615)</f>
        <v/>
      </c>
      <c r="O615" s="11">
        <f>IF(A615="","",IF(OR(I615="Ganho",I615="Perdido"),"Encerrado",IF(M615="","Sem data",IF(M615&lt;TODAY(),"Atrasado",IF(M615=TODAY(),"Hoje","Em dia")))))</f>
        <v/>
      </c>
      <c r="P615" s="11">
        <f>IF(A615="","",COUNTIF('Follow-up'!$B$2:$B$3001,A615))</f>
        <v/>
      </c>
    </row>
    <row r="616">
      <c r="G616" s="9" t="n"/>
      <c r="K616" s="10" t="n"/>
      <c r="L616" s="10" t="n"/>
      <c r="M616" s="10" t="n"/>
      <c r="N616" s="11">
        <f>IF(L616="","",TODAY()-L616)</f>
        <v/>
      </c>
      <c r="O616" s="11">
        <f>IF(A616="","",IF(OR(I616="Ganho",I616="Perdido"),"Encerrado",IF(M616="","Sem data",IF(M616&lt;TODAY(),"Atrasado",IF(M616=TODAY(),"Hoje","Em dia")))))</f>
        <v/>
      </c>
      <c r="P616" s="11">
        <f>IF(A616="","",COUNTIF('Follow-up'!$B$2:$B$3001,A616))</f>
        <v/>
      </c>
    </row>
    <row r="617">
      <c r="G617" s="9" t="n"/>
      <c r="K617" s="10" t="n"/>
      <c r="L617" s="10" t="n"/>
      <c r="M617" s="10" t="n"/>
      <c r="N617" s="11">
        <f>IF(L617="","",TODAY()-L617)</f>
        <v/>
      </c>
      <c r="O617" s="11">
        <f>IF(A617="","",IF(OR(I617="Ganho",I617="Perdido"),"Encerrado",IF(M617="","Sem data",IF(M617&lt;TODAY(),"Atrasado",IF(M617=TODAY(),"Hoje","Em dia")))))</f>
        <v/>
      </c>
      <c r="P617" s="11">
        <f>IF(A617="","",COUNTIF('Follow-up'!$B$2:$B$3001,A617))</f>
        <v/>
      </c>
    </row>
    <row r="618">
      <c r="G618" s="9" t="n"/>
      <c r="K618" s="10" t="n"/>
      <c r="L618" s="10" t="n"/>
      <c r="M618" s="10" t="n"/>
      <c r="N618" s="11">
        <f>IF(L618="","",TODAY()-L618)</f>
        <v/>
      </c>
      <c r="O618" s="11">
        <f>IF(A618="","",IF(OR(I618="Ganho",I618="Perdido"),"Encerrado",IF(M618="","Sem data",IF(M618&lt;TODAY(),"Atrasado",IF(M618=TODAY(),"Hoje","Em dia")))))</f>
        <v/>
      </c>
      <c r="P618" s="11">
        <f>IF(A618="","",COUNTIF('Follow-up'!$B$2:$B$3001,A618))</f>
        <v/>
      </c>
    </row>
    <row r="619">
      <c r="G619" s="9" t="n"/>
      <c r="K619" s="10" t="n"/>
      <c r="L619" s="10" t="n"/>
      <c r="M619" s="10" t="n"/>
      <c r="N619" s="11">
        <f>IF(L619="","",TODAY()-L619)</f>
        <v/>
      </c>
      <c r="O619" s="11">
        <f>IF(A619="","",IF(OR(I619="Ganho",I619="Perdido"),"Encerrado",IF(M619="","Sem data",IF(M619&lt;TODAY(),"Atrasado",IF(M619=TODAY(),"Hoje","Em dia")))))</f>
        <v/>
      </c>
      <c r="P619" s="11">
        <f>IF(A619="","",COUNTIF('Follow-up'!$B$2:$B$3001,A619))</f>
        <v/>
      </c>
    </row>
    <row r="620">
      <c r="G620" s="9" t="n"/>
      <c r="K620" s="10" t="n"/>
      <c r="L620" s="10" t="n"/>
      <c r="M620" s="10" t="n"/>
      <c r="N620" s="11">
        <f>IF(L620="","",TODAY()-L620)</f>
        <v/>
      </c>
      <c r="O620" s="11">
        <f>IF(A620="","",IF(OR(I620="Ganho",I620="Perdido"),"Encerrado",IF(M620="","Sem data",IF(M620&lt;TODAY(),"Atrasado",IF(M620=TODAY(),"Hoje","Em dia")))))</f>
        <v/>
      </c>
      <c r="P620" s="11">
        <f>IF(A620="","",COUNTIF('Follow-up'!$B$2:$B$3001,A620))</f>
        <v/>
      </c>
    </row>
    <row r="621">
      <c r="G621" s="9" t="n"/>
      <c r="K621" s="10" t="n"/>
      <c r="L621" s="10" t="n"/>
      <c r="M621" s="10" t="n"/>
      <c r="N621" s="11">
        <f>IF(L621="","",TODAY()-L621)</f>
        <v/>
      </c>
      <c r="O621" s="11">
        <f>IF(A621="","",IF(OR(I621="Ganho",I621="Perdido"),"Encerrado",IF(M621="","Sem data",IF(M621&lt;TODAY(),"Atrasado",IF(M621=TODAY(),"Hoje","Em dia")))))</f>
        <v/>
      </c>
      <c r="P621" s="11">
        <f>IF(A621="","",COUNTIF('Follow-up'!$B$2:$B$3001,A621))</f>
        <v/>
      </c>
    </row>
    <row r="622">
      <c r="G622" s="9" t="n"/>
      <c r="K622" s="10" t="n"/>
      <c r="L622" s="10" t="n"/>
      <c r="M622" s="10" t="n"/>
      <c r="N622" s="11">
        <f>IF(L622="","",TODAY()-L622)</f>
        <v/>
      </c>
      <c r="O622" s="11">
        <f>IF(A622="","",IF(OR(I622="Ganho",I622="Perdido"),"Encerrado",IF(M622="","Sem data",IF(M622&lt;TODAY(),"Atrasado",IF(M622=TODAY(),"Hoje","Em dia")))))</f>
        <v/>
      </c>
      <c r="P622" s="11">
        <f>IF(A622="","",COUNTIF('Follow-up'!$B$2:$B$3001,A622))</f>
        <v/>
      </c>
    </row>
    <row r="623">
      <c r="G623" s="9" t="n"/>
      <c r="K623" s="10" t="n"/>
      <c r="L623" s="10" t="n"/>
      <c r="M623" s="10" t="n"/>
      <c r="N623" s="11">
        <f>IF(L623="","",TODAY()-L623)</f>
        <v/>
      </c>
      <c r="O623" s="11">
        <f>IF(A623="","",IF(OR(I623="Ganho",I623="Perdido"),"Encerrado",IF(M623="","Sem data",IF(M623&lt;TODAY(),"Atrasado",IF(M623=TODAY(),"Hoje","Em dia")))))</f>
        <v/>
      </c>
      <c r="P623" s="11">
        <f>IF(A623="","",COUNTIF('Follow-up'!$B$2:$B$3001,A623))</f>
        <v/>
      </c>
    </row>
    <row r="624">
      <c r="G624" s="9" t="n"/>
      <c r="K624" s="10" t="n"/>
      <c r="L624" s="10" t="n"/>
      <c r="M624" s="10" t="n"/>
      <c r="N624" s="11">
        <f>IF(L624="","",TODAY()-L624)</f>
        <v/>
      </c>
      <c r="O624" s="11">
        <f>IF(A624="","",IF(OR(I624="Ganho",I624="Perdido"),"Encerrado",IF(M624="","Sem data",IF(M624&lt;TODAY(),"Atrasado",IF(M624=TODAY(),"Hoje","Em dia")))))</f>
        <v/>
      </c>
      <c r="P624" s="11">
        <f>IF(A624="","",COUNTIF('Follow-up'!$B$2:$B$3001,A624))</f>
        <v/>
      </c>
    </row>
    <row r="625">
      <c r="G625" s="9" t="n"/>
      <c r="K625" s="10" t="n"/>
      <c r="L625" s="10" t="n"/>
      <c r="M625" s="10" t="n"/>
      <c r="N625" s="11">
        <f>IF(L625="","",TODAY()-L625)</f>
        <v/>
      </c>
      <c r="O625" s="11">
        <f>IF(A625="","",IF(OR(I625="Ganho",I625="Perdido"),"Encerrado",IF(M625="","Sem data",IF(M625&lt;TODAY(),"Atrasado",IF(M625=TODAY(),"Hoje","Em dia")))))</f>
        <v/>
      </c>
      <c r="P625" s="11">
        <f>IF(A625="","",COUNTIF('Follow-up'!$B$2:$B$3001,A625))</f>
        <v/>
      </c>
    </row>
    <row r="626">
      <c r="G626" s="9" t="n"/>
      <c r="K626" s="10" t="n"/>
      <c r="L626" s="10" t="n"/>
      <c r="M626" s="10" t="n"/>
      <c r="N626" s="11">
        <f>IF(L626="","",TODAY()-L626)</f>
        <v/>
      </c>
      <c r="O626" s="11">
        <f>IF(A626="","",IF(OR(I626="Ganho",I626="Perdido"),"Encerrado",IF(M626="","Sem data",IF(M626&lt;TODAY(),"Atrasado",IF(M626=TODAY(),"Hoje","Em dia")))))</f>
        <v/>
      </c>
      <c r="P626" s="11">
        <f>IF(A626="","",COUNTIF('Follow-up'!$B$2:$B$3001,A626))</f>
        <v/>
      </c>
    </row>
    <row r="627">
      <c r="G627" s="9" t="n"/>
      <c r="K627" s="10" t="n"/>
      <c r="L627" s="10" t="n"/>
      <c r="M627" s="10" t="n"/>
      <c r="N627" s="11">
        <f>IF(L627="","",TODAY()-L627)</f>
        <v/>
      </c>
      <c r="O627" s="11">
        <f>IF(A627="","",IF(OR(I627="Ganho",I627="Perdido"),"Encerrado",IF(M627="","Sem data",IF(M627&lt;TODAY(),"Atrasado",IF(M627=TODAY(),"Hoje","Em dia")))))</f>
        <v/>
      </c>
      <c r="P627" s="11">
        <f>IF(A627="","",COUNTIF('Follow-up'!$B$2:$B$3001,A627))</f>
        <v/>
      </c>
    </row>
    <row r="628">
      <c r="G628" s="9" t="n"/>
      <c r="K628" s="10" t="n"/>
      <c r="L628" s="10" t="n"/>
      <c r="M628" s="10" t="n"/>
      <c r="N628" s="11">
        <f>IF(L628="","",TODAY()-L628)</f>
        <v/>
      </c>
      <c r="O628" s="11">
        <f>IF(A628="","",IF(OR(I628="Ganho",I628="Perdido"),"Encerrado",IF(M628="","Sem data",IF(M628&lt;TODAY(),"Atrasado",IF(M628=TODAY(),"Hoje","Em dia")))))</f>
        <v/>
      </c>
      <c r="P628" s="11">
        <f>IF(A628="","",COUNTIF('Follow-up'!$B$2:$B$3001,A628))</f>
        <v/>
      </c>
    </row>
    <row r="629">
      <c r="G629" s="9" t="n"/>
      <c r="K629" s="10" t="n"/>
      <c r="L629" s="10" t="n"/>
      <c r="M629" s="10" t="n"/>
      <c r="N629" s="11">
        <f>IF(L629="","",TODAY()-L629)</f>
        <v/>
      </c>
      <c r="O629" s="11">
        <f>IF(A629="","",IF(OR(I629="Ganho",I629="Perdido"),"Encerrado",IF(M629="","Sem data",IF(M629&lt;TODAY(),"Atrasado",IF(M629=TODAY(),"Hoje","Em dia")))))</f>
        <v/>
      </c>
      <c r="P629" s="11">
        <f>IF(A629="","",COUNTIF('Follow-up'!$B$2:$B$3001,A629))</f>
        <v/>
      </c>
    </row>
    <row r="630">
      <c r="G630" s="9" t="n"/>
      <c r="K630" s="10" t="n"/>
      <c r="L630" s="10" t="n"/>
      <c r="M630" s="10" t="n"/>
      <c r="N630" s="11">
        <f>IF(L630="","",TODAY()-L630)</f>
        <v/>
      </c>
      <c r="O630" s="11">
        <f>IF(A630="","",IF(OR(I630="Ganho",I630="Perdido"),"Encerrado",IF(M630="","Sem data",IF(M630&lt;TODAY(),"Atrasado",IF(M630=TODAY(),"Hoje","Em dia")))))</f>
        <v/>
      </c>
      <c r="P630" s="11">
        <f>IF(A630="","",COUNTIF('Follow-up'!$B$2:$B$3001,A630))</f>
        <v/>
      </c>
    </row>
    <row r="631">
      <c r="G631" s="9" t="n"/>
      <c r="K631" s="10" t="n"/>
      <c r="L631" s="10" t="n"/>
      <c r="M631" s="10" t="n"/>
      <c r="N631" s="11">
        <f>IF(L631="","",TODAY()-L631)</f>
        <v/>
      </c>
      <c r="O631" s="11">
        <f>IF(A631="","",IF(OR(I631="Ganho",I631="Perdido"),"Encerrado",IF(M631="","Sem data",IF(M631&lt;TODAY(),"Atrasado",IF(M631=TODAY(),"Hoje","Em dia")))))</f>
        <v/>
      </c>
      <c r="P631" s="11">
        <f>IF(A631="","",COUNTIF('Follow-up'!$B$2:$B$3001,A631))</f>
        <v/>
      </c>
    </row>
    <row r="632">
      <c r="G632" s="9" t="n"/>
      <c r="K632" s="10" t="n"/>
      <c r="L632" s="10" t="n"/>
      <c r="M632" s="10" t="n"/>
      <c r="N632" s="11">
        <f>IF(L632="","",TODAY()-L632)</f>
        <v/>
      </c>
      <c r="O632" s="11">
        <f>IF(A632="","",IF(OR(I632="Ganho",I632="Perdido"),"Encerrado",IF(M632="","Sem data",IF(M632&lt;TODAY(),"Atrasado",IF(M632=TODAY(),"Hoje","Em dia")))))</f>
        <v/>
      </c>
      <c r="P632" s="11">
        <f>IF(A632="","",COUNTIF('Follow-up'!$B$2:$B$3001,A632))</f>
        <v/>
      </c>
    </row>
    <row r="633">
      <c r="G633" s="9" t="n"/>
      <c r="K633" s="10" t="n"/>
      <c r="L633" s="10" t="n"/>
      <c r="M633" s="10" t="n"/>
      <c r="N633" s="11">
        <f>IF(L633="","",TODAY()-L633)</f>
        <v/>
      </c>
      <c r="O633" s="11">
        <f>IF(A633="","",IF(OR(I633="Ganho",I633="Perdido"),"Encerrado",IF(M633="","Sem data",IF(M633&lt;TODAY(),"Atrasado",IF(M633=TODAY(),"Hoje","Em dia")))))</f>
        <v/>
      </c>
      <c r="P633" s="11">
        <f>IF(A633="","",COUNTIF('Follow-up'!$B$2:$B$3001,A633))</f>
        <v/>
      </c>
    </row>
    <row r="634">
      <c r="G634" s="9" t="n"/>
      <c r="K634" s="10" t="n"/>
      <c r="L634" s="10" t="n"/>
      <c r="M634" s="10" t="n"/>
      <c r="N634" s="11">
        <f>IF(L634="","",TODAY()-L634)</f>
        <v/>
      </c>
      <c r="O634" s="11">
        <f>IF(A634="","",IF(OR(I634="Ganho",I634="Perdido"),"Encerrado",IF(M634="","Sem data",IF(M634&lt;TODAY(),"Atrasado",IF(M634=TODAY(),"Hoje","Em dia")))))</f>
        <v/>
      </c>
      <c r="P634" s="11">
        <f>IF(A634="","",COUNTIF('Follow-up'!$B$2:$B$3001,A634))</f>
        <v/>
      </c>
    </row>
    <row r="635">
      <c r="G635" s="9" t="n"/>
      <c r="K635" s="10" t="n"/>
      <c r="L635" s="10" t="n"/>
      <c r="M635" s="10" t="n"/>
      <c r="N635" s="11">
        <f>IF(L635="","",TODAY()-L635)</f>
        <v/>
      </c>
      <c r="O635" s="11">
        <f>IF(A635="","",IF(OR(I635="Ganho",I635="Perdido"),"Encerrado",IF(M635="","Sem data",IF(M635&lt;TODAY(),"Atrasado",IF(M635=TODAY(),"Hoje","Em dia")))))</f>
        <v/>
      </c>
      <c r="P635" s="11">
        <f>IF(A635="","",COUNTIF('Follow-up'!$B$2:$B$3001,A635))</f>
        <v/>
      </c>
    </row>
    <row r="636">
      <c r="G636" s="9" t="n"/>
      <c r="K636" s="10" t="n"/>
      <c r="L636" s="10" t="n"/>
      <c r="M636" s="10" t="n"/>
      <c r="N636" s="11">
        <f>IF(L636="","",TODAY()-L636)</f>
        <v/>
      </c>
      <c r="O636" s="11">
        <f>IF(A636="","",IF(OR(I636="Ganho",I636="Perdido"),"Encerrado",IF(M636="","Sem data",IF(M636&lt;TODAY(),"Atrasado",IF(M636=TODAY(),"Hoje","Em dia")))))</f>
        <v/>
      </c>
      <c r="P636" s="11">
        <f>IF(A636="","",COUNTIF('Follow-up'!$B$2:$B$3001,A636))</f>
        <v/>
      </c>
    </row>
    <row r="637">
      <c r="G637" s="9" t="n"/>
      <c r="K637" s="10" t="n"/>
      <c r="L637" s="10" t="n"/>
      <c r="M637" s="10" t="n"/>
      <c r="N637" s="11">
        <f>IF(L637="","",TODAY()-L637)</f>
        <v/>
      </c>
      <c r="O637" s="11">
        <f>IF(A637="","",IF(OR(I637="Ganho",I637="Perdido"),"Encerrado",IF(M637="","Sem data",IF(M637&lt;TODAY(),"Atrasado",IF(M637=TODAY(),"Hoje","Em dia")))))</f>
        <v/>
      </c>
      <c r="P637" s="11">
        <f>IF(A637="","",COUNTIF('Follow-up'!$B$2:$B$3001,A637))</f>
        <v/>
      </c>
    </row>
    <row r="638">
      <c r="G638" s="9" t="n"/>
      <c r="K638" s="10" t="n"/>
      <c r="L638" s="10" t="n"/>
      <c r="M638" s="10" t="n"/>
      <c r="N638" s="11">
        <f>IF(L638="","",TODAY()-L638)</f>
        <v/>
      </c>
      <c r="O638" s="11">
        <f>IF(A638="","",IF(OR(I638="Ganho",I638="Perdido"),"Encerrado",IF(M638="","Sem data",IF(M638&lt;TODAY(),"Atrasado",IF(M638=TODAY(),"Hoje","Em dia")))))</f>
        <v/>
      </c>
      <c r="P638" s="11">
        <f>IF(A638="","",COUNTIF('Follow-up'!$B$2:$B$3001,A638))</f>
        <v/>
      </c>
    </row>
    <row r="639">
      <c r="G639" s="9" t="n"/>
      <c r="K639" s="10" t="n"/>
      <c r="L639" s="10" t="n"/>
      <c r="M639" s="10" t="n"/>
      <c r="N639" s="11">
        <f>IF(L639="","",TODAY()-L639)</f>
        <v/>
      </c>
      <c r="O639" s="11">
        <f>IF(A639="","",IF(OR(I639="Ganho",I639="Perdido"),"Encerrado",IF(M639="","Sem data",IF(M639&lt;TODAY(),"Atrasado",IF(M639=TODAY(),"Hoje","Em dia")))))</f>
        <v/>
      </c>
      <c r="P639" s="11">
        <f>IF(A639="","",COUNTIF('Follow-up'!$B$2:$B$3001,A639))</f>
        <v/>
      </c>
    </row>
    <row r="640">
      <c r="G640" s="9" t="n"/>
      <c r="K640" s="10" t="n"/>
      <c r="L640" s="10" t="n"/>
      <c r="M640" s="10" t="n"/>
      <c r="N640" s="11">
        <f>IF(L640="","",TODAY()-L640)</f>
        <v/>
      </c>
      <c r="O640" s="11">
        <f>IF(A640="","",IF(OR(I640="Ganho",I640="Perdido"),"Encerrado",IF(M640="","Sem data",IF(M640&lt;TODAY(),"Atrasado",IF(M640=TODAY(),"Hoje","Em dia")))))</f>
        <v/>
      </c>
      <c r="P640" s="11">
        <f>IF(A640="","",COUNTIF('Follow-up'!$B$2:$B$3001,A640))</f>
        <v/>
      </c>
    </row>
    <row r="641">
      <c r="G641" s="9" t="n"/>
      <c r="K641" s="10" t="n"/>
      <c r="L641" s="10" t="n"/>
      <c r="M641" s="10" t="n"/>
      <c r="N641" s="11">
        <f>IF(L641="","",TODAY()-L641)</f>
        <v/>
      </c>
      <c r="O641" s="11">
        <f>IF(A641="","",IF(OR(I641="Ganho",I641="Perdido"),"Encerrado",IF(M641="","Sem data",IF(M641&lt;TODAY(),"Atrasado",IF(M641=TODAY(),"Hoje","Em dia")))))</f>
        <v/>
      </c>
      <c r="P641" s="11">
        <f>IF(A641="","",COUNTIF('Follow-up'!$B$2:$B$3001,A641))</f>
        <v/>
      </c>
    </row>
    <row r="642">
      <c r="G642" s="9" t="n"/>
      <c r="K642" s="10" t="n"/>
      <c r="L642" s="10" t="n"/>
      <c r="M642" s="10" t="n"/>
      <c r="N642" s="11">
        <f>IF(L642="","",TODAY()-L642)</f>
        <v/>
      </c>
      <c r="O642" s="11">
        <f>IF(A642="","",IF(OR(I642="Ganho",I642="Perdido"),"Encerrado",IF(M642="","Sem data",IF(M642&lt;TODAY(),"Atrasado",IF(M642=TODAY(),"Hoje","Em dia")))))</f>
        <v/>
      </c>
      <c r="P642" s="11">
        <f>IF(A642="","",COUNTIF('Follow-up'!$B$2:$B$3001,A642))</f>
        <v/>
      </c>
    </row>
    <row r="643">
      <c r="G643" s="9" t="n"/>
      <c r="K643" s="10" t="n"/>
      <c r="L643" s="10" t="n"/>
      <c r="M643" s="10" t="n"/>
      <c r="N643" s="11">
        <f>IF(L643="","",TODAY()-L643)</f>
        <v/>
      </c>
      <c r="O643" s="11">
        <f>IF(A643="","",IF(OR(I643="Ganho",I643="Perdido"),"Encerrado",IF(M643="","Sem data",IF(M643&lt;TODAY(),"Atrasado",IF(M643=TODAY(),"Hoje","Em dia")))))</f>
        <v/>
      </c>
      <c r="P643" s="11">
        <f>IF(A643="","",COUNTIF('Follow-up'!$B$2:$B$3001,A643))</f>
        <v/>
      </c>
    </row>
    <row r="644">
      <c r="G644" s="9" t="n"/>
      <c r="K644" s="10" t="n"/>
      <c r="L644" s="10" t="n"/>
      <c r="M644" s="10" t="n"/>
      <c r="N644" s="11">
        <f>IF(L644="","",TODAY()-L644)</f>
        <v/>
      </c>
      <c r="O644" s="11">
        <f>IF(A644="","",IF(OR(I644="Ganho",I644="Perdido"),"Encerrado",IF(M644="","Sem data",IF(M644&lt;TODAY(),"Atrasado",IF(M644=TODAY(),"Hoje","Em dia")))))</f>
        <v/>
      </c>
      <c r="P644" s="11">
        <f>IF(A644="","",COUNTIF('Follow-up'!$B$2:$B$3001,A644))</f>
        <v/>
      </c>
    </row>
    <row r="645">
      <c r="G645" s="9" t="n"/>
      <c r="K645" s="10" t="n"/>
      <c r="L645" s="10" t="n"/>
      <c r="M645" s="10" t="n"/>
      <c r="N645" s="11">
        <f>IF(L645="","",TODAY()-L645)</f>
        <v/>
      </c>
      <c r="O645" s="11">
        <f>IF(A645="","",IF(OR(I645="Ganho",I645="Perdido"),"Encerrado",IF(M645="","Sem data",IF(M645&lt;TODAY(),"Atrasado",IF(M645=TODAY(),"Hoje","Em dia")))))</f>
        <v/>
      </c>
      <c r="P645" s="11">
        <f>IF(A645="","",COUNTIF('Follow-up'!$B$2:$B$3001,A645))</f>
        <v/>
      </c>
    </row>
    <row r="646">
      <c r="G646" s="9" t="n"/>
      <c r="K646" s="10" t="n"/>
      <c r="L646" s="10" t="n"/>
      <c r="M646" s="10" t="n"/>
      <c r="N646" s="11">
        <f>IF(L646="","",TODAY()-L646)</f>
        <v/>
      </c>
      <c r="O646" s="11">
        <f>IF(A646="","",IF(OR(I646="Ganho",I646="Perdido"),"Encerrado",IF(M646="","Sem data",IF(M646&lt;TODAY(),"Atrasado",IF(M646=TODAY(),"Hoje","Em dia")))))</f>
        <v/>
      </c>
      <c r="P646" s="11">
        <f>IF(A646="","",COUNTIF('Follow-up'!$B$2:$B$3001,A646))</f>
        <v/>
      </c>
    </row>
    <row r="647">
      <c r="G647" s="9" t="n"/>
      <c r="K647" s="10" t="n"/>
      <c r="L647" s="10" t="n"/>
      <c r="M647" s="10" t="n"/>
      <c r="N647" s="11">
        <f>IF(L647="","",TODAY()-L647)</f>
        <v/>
      </c>
      <c r="O647" s="11">
        <f>IF(A647="","",IF(OR(I647="Ganho",I647="Perdido"),"Encerrado",IF(M647="","Sem data",IF(M647&lt;TODAY(),"Atrasado",IF(M647=TODAY(),"Hoje","Em dia")))))</f>
        <v/>
      </c>
      <c r="P647" s="11">
        <f>IF(A647="","",COUNTIF('Follow-up'!$B$2:$B$3001,A647))</f>
        <v/>
      </c>
    </row>
    <row r="648">
      <c r="G648" s="9" t="n"/>
      <c r="K648" s="10" t="n"/>
      <c r="L648" s="10" t="n"/>
      <c r="M648" s="10" t="n"/>
      <c r="N648" s="11">
        <f>IF(L648="","",TODAY()-L648)</f>
        <v/>
      </c>
      <c r="O648" s="11">
        <f>IF(A648="","",IF(OR(I648="Ganho",I648="Perdido"),"Encerrado",IF(M648="","Sem data",IF(M648&lt;TODAY(),"Atrasado",IF(M648=TODAY(),"Hoje","Em dia")))))</f>
        <v/>
      </c>
      <c r="P648" s="11">
        <f>IF(A648="","",COUNTIF('Follow-up'!$B$2:$B$3001,A648))</f>
        <v/>
      </c>
    </row>
    <row r="649">
      <c r="G649" s="9" t="n"/>
      <c r="K649" s="10" t="n"/>
      <c r="L649" s="10" t="n"/>
      <c r="M649" s="10" t="n"/>
      <c r="N649" s="11">
        <f>IF(L649="","",TODAY()-L649)</f>
        <v/>
      </c>
      <c r="O649" s="11">
        <f>IF(A649="","",IF(OR(I649="Ganho",I649="Perdido"),"Encerrado",IF(M649="","Sem data",IF(M649&lt;TODAY(),"Atrasado",IF(M649=TODAY(),"Hoje","Em dia")))))</f>
        <v/>
      </c>
      <c r="P649" s="11">
        <f>IF(A649="","",COUNTIF('Follow-up'!$B$2:$B$3001,A649))</f>
        <v/>
      </c>
    </row>
    <row r="650">
      <c r="G650" s="9" t="n"/>
      <c r="K650" s="10" t="n"/>
      <c r="L650" s="10" t="n"/>
      <c r="M650" s="10" t="n"/>
      <c r="N650" s="11">
        <f>IF(L650="","",TODAY()-L650)</f>
        <v/>
      </c>
      <c r="O650" s="11">
        <f>IF(A650="","",IF(OR(I650="Ganho",I650="Perdido"),"Encerrado",IF(M650="","Sem data",IF(M650&lt;TODAY(),"Atrasado",IF(M650=TODAY(),"Hoje","Em dia")))))</f>
        <v/>
      </c>
      <c r="P650" s="11">
        <f>IF(A650="","",COUNTIF('Follow-up'!$B$2:$B$3001,A650))</f>
        <v/>
      </c>
    </row>
    <row r="651">
      <c r="G651" s="9" t="n"/>
      <c r="K651" s="10" t="n"/>
      <c r="L651" s="10" t="n"/>
      <c r="M651" s="10" t="n"/>
      <c r="N651" s="11">
        <f>IF(L651="","",TODAY()-L651)</f>
        <v/>
      </c>
      <c r="O651" s="11">
        <f>IF(A651="","",IF(OR(I651="Ganho",I651="Perdido"),"Encerrado",IF(M651="","Sem data",IF(M651&lt;TODAY(),"Atrasado",IF(M651=TODAY(),"Hoje","Em dia")))))</f>
        <v/>
      </c>
      <c r="P651" s="11">
        <f>IF(A651="","",COUNTIF('Follow-up'!$B$2:$B$3001,A651))</f>
        <v/>
      </c>
    </row>
    <row r="652">
      <c r="G652" s="9" t="n"/>
      <c r="K652" s="10" t="n"/>
      <c r="L652" s="10" t="n"/>
      <c r="M652" s="10" t="n"/>
      <c r="N652" s="11">
        <f>IF(L652="","",TODAY()-L652)</f>
        <v/>
      </c>
      <c r="O652" s="11">
        <f>IF(A652="","",IF(OR(I652="Ganho",I652="Perdido"),"Encerrado",IF(M652="","Sem data",IF(M652&lt;TODAY(),"Atrasado",IF(M652=TODAY(),"Hoje","Em dia")))))</f>
        <v/>
      </c>
      <c r="P652" s="11">
        <f>IF(A652="","",COUNTIF('Follow-up'!$B$2:$B$3001,A652))</f>
        <v/>
      </c>
    </row>
    <row r="653">
      <c r="G653" s="9" t="n"/>
      <c r="K653" s="10" t="n"/>
      <c r="L653" s="10" t="n"/>
      <c r="M653" s="10" t="n"/>
      <c r="N653" s="11">
        <f>IF(L653="","",TODAY()-L653)</f>
        <v/>
      </c>
      <c r="O653" s="11">
        <f>IF(A653="","",IF(OR(I653="Ganho",I653="Perdido"),"Encerrado",IF(M653="","Sem data",IF(M653&lt;TODAY(),"Atrasado",IF(M653=TODAY(),"Hoje","Em dia")))))</f>
        <v/>
      </c>
      <c r="P653" s="11">
        <f>IF(A653="","",COUNTIF('Follow-up'!$B$2:$B$3001,A653))</f>
        <v/>
      </c>
    </row>
    <row r="654">
      <c r="G654" s="9" t="n"/>
      <c r="K654" s="10" t="n"/>
      <c r="L654" s="10" t="n"/>
      <c r="M654" s="10" t="n"/>
      <c r="N654" s="11">
        <f>IF(L654="","",TODAY()-L654)</f>
        <v/>
      </c>
      <c r="O654" s="11">
        <f>IF(A654="","",IF(OR(I654="Ganho",I654="Perdido"),"Encerrado",IF(M654="","Sem data",IF(M654&lt;TODAY(),"Atrasado",IF(M654=TODAY(),"Hoje","Em dia")))))</f>
        <v/>
      </c>
      <c r="P654" s="11">
        <f>IF(A654="","",COUNTIF('Follow-up'!$B$2:$B$3001,A654))</f>
        <v/>
      </c>
    </row>
    <row r="655">
      <c r="G655" s="9" t="n"/>
      <c r="K655" s="10" t="n"/>
      <c r="L655" s="10" t="n"/>
      <c r="M655" s="10" t="n"/>
      <c r="N655" s="11">
        <f>IF(L655="","",TODAY()-L655)</f>
        <v/>
      </c>
      <c r="O655" s="11">
        <f>IF(A655="","",IF(OR(I655="Ganho",I655="Perdido"),"Encerrado",IF(M655="","Sem data",IF(M655&lt;TODAY(),"Atrasado",IF(M655=TODAY(),"Hoje","Em dia")))))</f>
        <v/>
      </c>
      <c r="P655" s="11">
        <f>IF(A655="","",COUNTIF('Follow-up'!$B$2:$B$3001,A655))</f>
        <v/>
      </c>
    </row>
    <row r="656">
      <c r="G656" s="9" t="n"/>
      <c r="K656" s="10" t="n"/>
      <c r="L656" s="10" t="n"/>
      <c r="M656" s="10" t="n"/>
      <c r="N656" s="11">
        <f>IF(L656="","",TODAY()-L656)</f>
        <v/>
      </c>
      <c r="O656" s="11">
        <f>IF(A656="","",IF(OR(I656="Ganho",I656="Perdido"),"Encerrado",IF(M656="","Sem data",IF(M656&lt;TODAY(),"Atrasado",IF(M656=TODAY(),"Hoje","Em dia")))))</f>
        <v/>
      </c>
      <c r="P656" s="11">
        <f>IF(A656="","",COUNTIF('Follow-up'!$B$2:$B$3001,A656))</f>
        <v/>
      </c>
    </row>
    <row r="657">
      <c r="G657" s="9" t="n"/>
      <c r="K657" s="10" t="n"/>
      <c r="L657" s="10" t="n"/>
      <c r="M657" s="10" t="n"/>
      <c r="N657" s="11">
        <f>IF(L657="","",TODAY()-L657)</f>
        <v/>
      </c>
      <c r="O657" s="11">
        <f>IF(A657="","",IF(OR(I657="Ganho",I657="Perdido"),"Encerrado",IF(M657="","Sem data",IF(M657&lt;TODAY(),"Atrasado",IF(M657=TODAY(),"Hoje","Em dia")))))</f>
        <v/>
      </c>
      <c r="P657" s="11">
        <f>IF(A657="","",COUNTIF('Follow-up'!$B$2:$B$3001,A657))</f>
        <v/>
      </c>
    </row>
    <row r="658">
      <c r="G658" s="9" t="n"/>
      <c r="K658" s="10" t="n"/>
      <c r="L658" s="10" t="n"/>
      <c r="M658" s="10" t="n"/>
      <c r="N658" s="11">
        <f>IF(L658="","",TODAY()-L658)</f>
        <v/>
      </c>
      <c r="O658" s="11">
        <f>IF(A658="","",IF(OR(I658="Ganho",I658="Perdido"),"Encerrado",IF(M658="","Sem data",IF(M658&lt;TODAY(),"Atrasado",IF(M658=TODAY(),"Hoje","Em dia")))))</f>
        <v/>
      </c>
      <c r="P658" s="11">
        <f>IF(A658="","",COUNTIF('Follow-up'!$B$2:$B$3001,A658))</f>
        <v/>
      </c>
    </row>
    <row r="659">
      <c r="G659" s="9" t="n"/>
      <c r="K659" s="10" t="n"/>
      <c r="L659" s="10" t="n"/>
      <c r="M659" s="10" t="n"/>
      <c r="N659" s="11">
        <f>IF(L659="","",TODAY()-L659)</f>
        <v/>
      </c>
      <c r="O659" s="11">
        <f>IF(A659="","",IF(OR(I659="Ganho",I659="Perdido"),"Encerrado",IF(M659="","Sem data",IF(M659&lt;TODAY(),"Atrasado",IF(M659=TODAY(),"Hoje","Em dia")))))</f>
        <v/>
      </c>
      <c r="P659" s="11">
        <f>IF(A659="","",COUNTIF('Follow-up'!$B$2:$B$3001,A659))</f>
        <v/>
      </c>
    </row>
    <row r="660">
      <c r="G660" s="9" t="n"/>
      <c r="K660" s="10" t="n"/>
      <c r="L660" s="10" t="n"/>
      <c r="M660" s="10" t="n"/>
      <c r="N660" s="11">
        <f>IF(L660="","",TODAY()-L660)</f>
        <v/>
      </c>
      <c r="O660" s="11">
        <f>IF(A660="","",IF(OR(I660="Ganho",I660="Perdido"),"Encerrado",IF(M660="","Sem data",IF(M660&lt;TODAY(),"Atrasado",IF(M660=TODAY(),"Hoje","Em dia")))))</f>
        <v/>
      </c>
      <c r="P660" s="11">
        <f>IF(A660="","",COUNTIF('Follow-up'!$B$2:$B$3001,A660))</f>
        <v/>
      </c>
    </row>
    <row r="661">
      <c r="G661" s="9" t="n"/>
      <c r="K661" s="10" t="n"/>
      <c r="L661" s="10" t="n"/>
      <c r="M661" s="10" t="n"/>
      <c r="N661" s="11">
        <f>IF(L661="","",TODAY()-L661)</f>
        <v/>
      </c>
      <c r="O661" s="11">
        <f>IF(A661="","",IF(OR(I661="Ganho",I661="Perdido"),"Encerrado",IF(M661="","Sem data",IF(M661&lt;TODAY(),"Atrasado",IF(M661=TODAY(),"Hoje","Em dia")))))</f>
        <v/>
      </c>
      <c r="P661" s="11">
        <f>IF(A661="","",COUNTIF('Follow-up'!$B$2:$B$3001,A661))</f>
        <v/>
      </c>
    </row>
    <row r="662">
      <c r="G662" s="9" t="n"/>
      <c r="K662" s="10" t="n"/>
      <c r="L662" s="10" t="n"/>
      <c r="M662" s="10" t="n"/>
      <c r="N662" s="11">
        <f>IF(L662="","",TODAY()-L662)</f>
        <v/>
      </c>
      <c r="O662" s="11">
        <f>IF(A662="","",IF(OR(I662="Ganho",I662="Perdido"),"Encerrado",IF(M662="","Sem data",IF(M662&lt;TODAY(),"Atrasado",IF(M662=TODAY(),"Hoje","Em dia")))))</f>
        <v/>
      </c>
      <c r="P662" s="11">
        <f>IF(A662="","",COUNTIF('Follow-up'!$B$2:$B$3001,A662))</f>
        <v/>
      </c>
    </row>
    <row r="663">
      <c r="G663" s="9" t="n"/>
      <c r="K663" s="10" t="n"/>
      <c r="L663" s="10" t="n"/>
      <c r="M663" s="10" t="n"/>
      <c r="N663" s="11">
        <f>IF(L663="","",TODAY()-L663)</f>
        <v/>
      </c>
      <c r="O663" s="11">
        <f>IF(A663="","",IF(OR(I663="Ganho",I663="Perdido"),"Encerrado",IF(M663="","Sem data",IF(M663&lt;TODAY(),"Atrasado",IF(M663=TODAY(),"Hoje","Em dia")))))</f>
        <v/>
      </c>
      <c r="P663" s="11">
        <f>IF(A663="","",COUNTIF('Follow-up'!$B$2:$B$3001,A663))</f>
        <v/>
      </c>
    </row>
    <row r="664">
      <c r="G664" s="9" t="n"/>
      <c r="K664" s="10" t="n"/>
      <c r="L664" s="10" t="n"/>
      <c r="M664" s="10" t="n"/>
      <c r="N664" s="11">
        <f>IF(L664="","",TODAY()-L664)</f>
        <v/>
      </c>
      <c r="O664" s="11">
        <f>IF(A664="","",IF(OR(I664="Ganho",I664="Perdido"),"Encerrado",IF(M664="","Sem data",IF(M664&lt;TODAY(),"Atrasado",IF(M664=TODAY(),"Hoje","Em dia")))))</f>
        <v/>
      </c>
      <c r="P664" s="11">
        <f>IF(A664="","",COUNTIF('Follow-up'!$B$2:$B$3001,A664))</f>
        <v/>
      </c>
    </row>
    <row r="665">
      <c r="G665" s="9" t="n"/>
      <c r="K665" s="10" t="n"/>
      <c r="L665" s="10" t="n"/>
      <c r="M665" s="10" t="n"/>
      <c r="N665" s="11">
        <f>IF(L665="","",TODAY()-L665)</f>
        <v/>
      </c>
      <c r="O665" s="11">
        <f>IF(A665="","",IF(OR(I665="Ganho",I665="Perdido"),"Encerrado",IF(M665="","Sem data",IF(M665&lt;TODAY(),"Atrasado",IF(M665=TODAY(),"Hoje","Em dia")))))</f>
        <v/>
      </c>
      <c r="P665" s="11">
        <f>IF(A665="","",COUNTIF('Follow-up'!$B$2:$B$3001,A665))</f>
        <v/>
      </c>
    </row>
    <row r="666">
      <c r="G666" s="9" t="n"/>
      <c r="K666" s="10" t="n"/>
      <c r="L666" s="10" t="n"/>
      <c r="M666" s="10" t="n"/>
      <c r="N666" s="11">
        <f>IF(L666="","",TODAY()-L666)</f>
        <v/>
      </c>
      <c r="O666" s="11">
        <f>IF(A666="","",IF(OR(I666="Ganho",I666="Perdido"),"Encerrado",IF(M666="","Sem data",IF(M666&lt;TODAY(),"Atrasado",IF(M666=TODAY(),"Hoje","Em dia")))))</f>
        <v/>
      </c>
      <c r="P666" s="11">
        <f>IF(A666="","",COUNTIF('Follow-up'!$B$2:$B$3001,A666))</f>
        <v/>
      </c>
    </row>
    <row r="667">
      <c r="G667" s="9" t="n"/>
      <c r="K667" s="10" t="n"/>
      <c r="L667" s="10" t="n"/>
      <c r="M667" s="10" t="n"/>
      <c r="N667" s="11">
        <f>IF(L667="","",TODAY()-L667)</f>
        <v/>
      </c>
      <c r="O667" s="11">
        <f>IF(A667="","",IF(OR(I667="Ganho",I667="Perdido"),"Encerrado",IF(M667="","Sem data",IF(M667&lt;TODAY(),"Atrasado",IF(M667=TODAY(),"Hoje","Em dia")))))</f>
        <v/>
      </c>
      <c r="P667" s="11">
        <f>IF(A667="","",COUNTIF('Follow-up'!$B$2:$B$3001,A667))</f>
        <v/>
      </c>
    </row>
    <row r="668">
      <c r="G668" s="9" t="n"/>
      <c r="K668" s="10" t="n"/>
      <c r="L668" s="10" t="n"/>
      <c r="M668" s="10" t="n"/>
      <c r="N668" s="11">
        <f>IF(L668="","",TODAY()-L668)</f>
        <v/>
      </c>
      <c r="O668" s="11">
        <f>IF(A668="","",IF(OR(I668="Ganho",I668="Perdido"),"Encerrado",IF(M668="","Sem data",IF(M668&lt;TODAY(),"Atrasado",IF(M668=TODAY(),"Hoje","Em dia")))))</f>
        <v/>
      </c>
      <c r="P668" s="11">
        <f>IF(A668="","",COUNTIF('Follow-up'!$B$2:$B$3001,A668))</f>
        <v/>
      </c>
    </row>
    <row r="669">
      <c r="G669" s="9" t="n"/>
      <c r="K669" s="10" t="n"/>
      <c r="L669" s="10" t="n"/>
      <c r="M669" s="10" t="n"/>
      <c r="N669" s="11">
        <f>IF(L669="","",TODAY()-L669)</f>
        <v/>
      </c>
      <c r="O669" s="11">
        <f>IF(A669="","",IF(OR(I669="Ganho",I669="Perdido"),"Encerrado",IF(M669="","Sem data",IF(M669&lt;TODAY(),"Atrasado",IF(M669=TODAY(),"Hoje","Em dia")))))</f>
        <v/>
      </c>
      <c r="P669" s="11">
        <f>IF(A669="","",COUNTIF('Follow-up'!$B$2:$B$3001,A669))</f>
        <v/>
      </c>
    </row>
    <row r="670">
      <c r="G670" s="9" t="n"/>
      <c r="K670" s="10" t="n"/>
      <c r="L670" s="10" t="n"/>
      <c r="M670" s="10" t="n"/>
      <c r="N670" s="11">
        <f>IF(L670="","",TODAY()-L670)</f>
        <v/>
      </c>
      <c r="O670" s="11">
        <f>IF(A670="","",IF(OR(I670="Ganho",I670="Perdido"),"Encerrado",IF(M670="","Sem data",IF(M670&lt;TODAY(),"Atrasado",IF(M670=TODAY(),"Hoje","Em dia")))))</f>
        <v/>
      </c>
      <c r="P670" s="11">
        <f>IF(A670="","",COUNTIF('Follow-up'!$B$2:$B$3001,A670))</f>
        <v/>
      </c>
    </row>
    <row r="671">
      <c r="G671" s="9" t="n"/>
      <c r="K671" s="10" t="n"/>
      <c r="L671" s="10" t="n"/>
      <c r="M671" s="10" t="n"/>
      <c r="N671" s="11">
        <f>IF(L671="","",TODAY()-L671)</f>
        <v/>
      </c>
      <c r="O671" s="11">
        <f>IF(A671="","",IF(OR(I671="Ganho",I671="Perdido"),"Encerrado",IF(M671="","Sem data",IF(M671&lt;TODAY(),"Atrasado",IF(M671=TODAY(),"Hoje","Em dia")))))</f>
        <v/>
      </c>
      <c r="P671" s="11">
        <f>IF(A671="","",COUNTIF('Follow-up'!$B$2:$B$3001,A671))</f>
        <v/>
      </c>
    </row>
    <row r="672">
      <c r="G672" s="9" t="n"/>
      <c r="K672" s="10" t="n"/>
      <c r="L672" s="10" t="n"/>
      <c r="M672" s="10" t="n"/>
      <c r="N672" s="11">
        <f>IF(L672="","",TODAY()-L672)</f>
        <v/>
      </c>
      <c r="O672" s="11">
        <f>IF(A672="","",IF(OR(I672="Ganho",I672="Perdido"),"Encerrado",IF(M672="","Sem data",IF(M672&lt;TODAY(),"Atrasado",IF(M672=TODAY(),"Hoje","Em dia")))))</f>
        <v/>
      </c>
      <c r="P672" s="11">
        <f>IF(A672="","",COUNTIF('Follow-up'!$B$2:$B$3001,A672))</f>
        <v/>
      </c>
    </row>
    <row r="673">
      <c r="G673" s="9" t="n"/>
      <c r="K673" s="10" t="n"/>
      <c r="L673" s="10" t="n"/>
      <c r="M673" s="10" t="n"/>
      <c r="N673" s="11">
        <f>IF(L673="","",TODAY()-L673)</f>
        <v/>
      </c>
      <c r="O673" s="11">
        <f>IF(A673="","",IF(OR(I673="Ganho",I673="Perdido"),"Encerrado",IF(M673="","Sem data",IF(M673&lt;TODAY(),"Atrasado",IF(M673=TODAY(),"Hoje","Em dia")))))</f>
        <v/>
      </c>
      <c r="P673" s="11">
        <f>IF(A673="","",COUNTIF('Follow-up'!$B$2:$B$3001,A673))</f>
        <v/>
      </c>
    </row>
    <row r="674">
      <c r="G674" s="9" t="n"/>
      <c r="K674" s="10" t="n"/>
      <c r="L674" s="10" t="n"/>
      <c r="M674" s="10" t="n"/>
      <c r="N674" s="11">
        <f>IF(L674="","",TODAY()-L674)</f>
        <v/>
      </c>
      <c r="O674" s="11">
        <f>IF(A674="","",IF(OR(I674="Ganho",I674="Perdido"),"Encerrado",IF(M674="","Sem data",IF(M674&lt;TODAY(),"Atrasado",IF(M674=TODAY(),"Hoje","Em dia")))))</f>
        <v/>
      </c>
      <c r="P674" s="11">
        <f>IF(A674="","",COUNTIF('Follow-up'!$B$2:$B$3001,A674))</f>
        <v/>
      </c>
    </row>
    <row r="675">
      <c r="G675" s="9" t="n"/>
      <c r="K675" s="10" t="n"/>
      <c r="L675" s="10" t="n"/>
      <c r="M675" s="10" t="n"/>
      <c r="N675" s="11">
        <f>IF(L675="","",TODAY()-L675)</f>
        <v/>
      </c>
      <c r="O675" s="11">
        <f>IF(A675="","",IF(OR(I675="Ganho",I675="Perdido"),"Encerrado",IF(M675="","Sem data",IF(M675&lt;TODAY(),"Atrasado",IF(M675=TODAY(),"Hoje","Em dia")))))</f>
        <v/>
      </c>
      <c r="P675" s="11">
        <f>IF(A675="","",COUNTIF('Follow-up'!$B$2:$B$3001,A675))</f>
        <v/>
      </c>
    </row>
    <row r="676">
      <c r="G676" s="9" t="n"/>
      <c r="K676" s="10" t="n"/>
      <c r="L676" s="10" t="n"/>
      <c r="M676" s="10" t="n"/>
      <c r="N676" s="11">
        <f>IF(L676="","",TODAY()-L676)</f>
        <v/>
      </c>
      <c r="O676" s="11">
        <f>IF(A676="","",IF(OR(I676="Ganho",I676="Perdido"),"Encerrado",IF(M676="","Sem data",IF(M676&lt;TODAY(),"Atrasado",IF(M676=TODAY(),"Hoje","Em dia")))))</f>
        <v/>
      </c>
      <c r="P676" s="11">
        <f>IF(A676="","",COUNTIF('Follow-up'!$B$2:$B$3001,A676))</f>
        <v/>
      </c>
    </row>
    <row r="677">
      <c r="G677" s="9" t="n"/>
      <c r="K677" s="10" t="n"/>
      <c r="L677" s="10" t="n"/>
      <c r="M677" s="10" t="n"/>
      <c r="N677" s="11">
        <f>IF(L677="","",TODAY()-L677)</f>
        <v/>
      </c>
      <c r="O677" s="11">
        <f>IF(A677="","",IF(OR(I677="Ganho",I677="Perdido"),"Encerrado",IF(M677="","Sem data",IF(M677&lt;TODAY(),"Atrasado",IF(M677=TODAY(),"Hoje","Em dia")))))</f>
        <v/>
      </c>
      <c r="P677" s="11">
        <f>IF(A677="","",COUNTIF('Follow-up'!$B$2:$B$3001,A677))</f>
        <v/>
      </c>
    </row>
    <row r="678">
      <c r="G678" s="9" t="n"/>
      <c r="K678" s="10" t="n"/>
      <c r="L678" s="10" t="n"/>
      <c r="M678" s="10" t="n"/>
      <c r="N678" s="11">
        <f>IF(L678="","",TODAY()-L678)</f>
        <v/>
      </c>
      <c r="O678" s="11">
        <f>IF(A678="","",IF(OR(I678="Ganho",I678="Perdido"),"Encerrado",IF(M678="","Sem data",IF(M678&lt;TODAY(),"Atrasado",IF(M678=TODAY(),"Hoje","Em dia")))))</f>
        <v/>
      </c>
      <c r="P678" s="11">
        <f>IF(A678="","",COUNTIF('Follow-up'!$B$2:$B$3001,A678))</f>
        <v/>
      </c>
    </row>
    <row r="679">
      <c r="G679" s="9" t="n"/>
      <c r="K679" s="10" t="n"/>
      <c r="L679" s="10" t="n"/>
      <c r="M679" s="10" t="n"/>
      <c r="N679" s="11">
        <f>IF(L679="","",TODAY()-L679)</f>
        <v/>
      </c>
      <c r="O679" s="11">
        <f>IF(A679="","",IF(OR(I679="Ganho",I679="Perdido"),"Encerrado",IF(M679="","Sem data",IF(M679&lt;TODAY(),"Atrasado",IF(M679=TODAY(),"Hoje","Em dia")))))</f>
        <v/>
      </c>
      <c r="P679" s="11">
        <f>IF(A679="","",COUNTIF('Follow-up'!$B$2:$B$3001,A679))</f>
        <v/>
      </c>
    </row>
    <row r="680">
      <c r="G680" s="9" t="n"/>
      <c r="K680" s="10" t="n"/>
      <c r="L680" s="10" t="n"/>
      <c r="M680" s="10" t="n"/>
      <c r="N680" s="11">
        <f>IF(L680="","",TODAY()-L680)</f>
        <v/>
      </c>
      <c r="O680" s="11">
        <f>IF(A680="","",IF(OR(I680="Ganho",I680="Perdido"),"Encerrado",IF(M680="","Sem data",IF(M680&lt;TODAY(),"Atrasado",IF(M680=TODAY(),"Hoje","Em dia")))))</f>
        <v/>
      </c>
      <c r="P680" s="11">
        <f>IF(A680="","",COUNTIF('Follow-up'!$B$2:$B$3001,A680))</f>
        <v/>
      </c>
    </row>
    <row r="681">
      <c r="G681" s="9" t="n"/>
      <c r="K681" s="10" t="n"/>
      <c r="L681" s="10" t="n"/>
      <c r="M681" s="10" t="n"/>
      <c r="N681" s="11">
        <f>IF(L681="","",TODAY()-L681)</f>
        <v/>
      </c>
      <c r="O681" s="11">
        <f>IF(A681="","",IF(OR(I681="Ganho",I681="Perdido"),"Encerrado",IF(M681="","Sem data",IF(M681&lt;TODAY(),"Atrasado",IF(M681=TODAY(),"Hoje","Em dia")))))</f>
        <v/>
      </c>
      <c r="P681" s="11">
        <f>IF(A681="","",COUNTIF('Follow-up'!$B$2:$B$3001,A681))</f>
        <v/>
      </c>
    </row>
    <row r="682">
      <c r="G682" s="9" t="n"/>
      <c r="K682" s="10" t="n"/>
      <c r="L682" s="10" t="n"/>
      <c r="M682" s="10" t="n"/>
      <c r="N682" s="11">
        <f>IF(L682="","",TODAY()-L682)</f>
        <v/>
      </c>
      <c r="O682" s="11">
        <f>IF(A682="","",IF(OR(I682="Ganho",I682="Perdido"),"Encerrado",IF(M682="","Sem data",IF(M682&lt;TODAY(),"Atrasado",IF(M682=TODAY(),"Hoje","Em dia")))))</f>
        <v/>
      </c>
      <c r="P682" s="11">
        <f>IF(A682="","",COUNTIF('Follow-up'!$B$2:$B$3001,A682))</f>
        <v/>
      </c>
    </row>
    <row r="683">
      <c r="G683" s="9" t="n"/>
      <c r="K683" s="10" t="n"/>
      <c r="L683" s="10" t="n"/>
      <c r="M683" s="10" t="n"/>
      <c r="N683" s="11">
        <f>IF(L683="","",TODAY()-L683)</f>
        <v/>
      </c>
      <c r="O683" s="11">
        <f>IF(A683="","",IF(OR(I683="Ganho",I683="Perdido"),"Encerrado",IF(M683="","Sem data",IF(M683&lt;TODAY(),"Atrasado",IF(M683=TODAY(),"Hoje","Em dia")))))</f>
        <v/>
      </c>
      <c r="P683" s="11">
        <f>IF(A683="","",COUNTIF('Follow-up'!$B$2:$B$3001,A683))</f>
        <v/>
      </c>
    </row>
    <row r="684">
      <c r="G684" s="9" t="n"/>
      <c r="K684" s="10" t="n"/>
      <c r="L684" s="10" t="n"/>
      <c r="M684" s="10" t="n"/>
      <c r="N684" s="11">
        <f>IF(L684="","",TODAY()-L684)</f>
        <v/>
      </c>
      <c r="O684" s="11">
        <f>IF(A684="","",IF(OR(I684="Ganho",I684="Perdido"),"Encerrado",IF(M684="","Sem data",IF(M684&lt;TODAY(),"Atrasado",IF(M684=TODAY(),"Hoje","Em dia")))))</f>
        <v/>
      </c>
      <c r="P684" s="11">
        <f>IF(A684="","",COUNTIF('Follow-up'!$B$2:$B$3001,A684))</f>
        <v/>
      </c>
    </row>
    <row r="685">
      <c r="G685" s="9" t="n"/>
      <c r="K685" s="10" t="n"/>
      <c r="L685" s="10" t="n"/>
      <c r="M685" s="10" t="n"/>
      <c r="N685" s="11">
        <f>IF(L685="","",TODAY()-L685)</f>
        <v/>
      </c>
      <c r="O685" s="11">
        <f>IF(A685="","",IF(OR(I685="Ganho",I685="Perdido"),"Encerrado",IF(M685="","Sem data",IF(M685&lt;TODAY(),"Atrasado",IF(M685=TODAY(),"Hoje","Em dia")))))</f>
        <v/>
      </c>
      <c r="P685" s="11">
        <f>IF(A685="","",COUNTIF('Follow-up'!$B$2:$B$3001,A685))</f>
        <v/>
      </c>
    </row>
    <row r="686">
      <c r="G686" s="9" t="n"/>
      <c r="K686" s="10" t="n"/>
      <c r="L686" s="10" t="n"/>
      <c r="M686" s="10" t="n"/>
      <c r="N686" s="11">
        <f>IF(L686="","",TODAY()-L686)</f>
        <v/>
      </c>
      <c r="O686" s="11">
        <f>IF(A686="","",IF(OR(I686="Ganho",I686="Perdido"),"Encerrado",IF(M686="","Sem data",IF(M686&lt;TODAY(),"Atrasado",IF(M686=TODAY(),"Hoje","Em dia")))))</f>
        <v/>
      </c>
      <c r="P686" s="11">
        <f>IF(A686="","",COUNTIF('Follow-up'!$B$2:$B$3001,A686))</f>
        <v/>
      </c>
    </row>
    <row r="687">
      <c r="G687" s="9" t="n"/>
      <c r="K687" s="10" t="n"/>
      <c r="L687" s="10" t="n"/>
      <c r="M687" s="10" t="n"/>
      <c r="N687" s="11">
        <f>IF(L687="","",TODAY()-L687)</f>
        <v/>
      </c>
      <c r="O687" s="11">
        <f>IF(A687="","",IF(OR(I687="Ganho",I687="Perdido"),"Encerrado",IF(M687="","Sem data",IF(M687&lt;TODAY(),"Atrasado",IF(M687=TODAY(),"Hoje","Em dia")))))</f>
        <v/>
      </c>
      <c r="P687" s="11">
        <f>IF(A687="","",COUNTIF('Follow-up'!$B$2:$B$3001,A687))</f>
        <v/>
      </c>
    </row>
    <row r="688">
      <c r="G688" s="9" t="n"/>
      <c r="K688" s="10" t="n"/>
      <c r="L688" s="10" t="n"/>
      <c r="M688" s="10" t="n"/>
      <c r="N688" s="11">
        <f>IF(L688="","",TODAY()-L688)</f>
        <v/>
      </c>
      <c r="O688" s="11">
        <f>IF(A688="","",IF(OR(I688="Ganho",I688="Perdido"),"Encerrado",IF(M688="","Sem data",IF(M688&lt;TODAY(),"Atrasado",IF(M688=TODAY(),"Hoje","Em dia")))))</f>
        <v/>
      </c>
      <c r="P688" s="11">
        <f>IF(A688="","",COUNTIF('Follow-up'!$B$2:$B$3001,A688))</f>
        <v/>
      </c>
    </row>
    <row r="689">
      <c r="G689" s="9" t="n"/>
      <c r="K689" s="10" t="n"/>
      <c r="L689" s="10" t="n"/>
      <c r="M689" s="10" t="n"/>
      <c r="N689" s="11">
        <f>IF(L689="","",TODAY()-L689)</f>
        <v/>
      </c>
      <c r="O689" s="11">
        <f>IF(A689="","",IF(OR(I689="Ganho",I689="Perdido"),"Encerrado",IF(M689="","Sem data",IF(M689&lt;TODAY(),"Atrasado",IF(M689=TODAY(),"Hoje","Em dia")))))</f>
        <v/>
      </c>
      <c r="P689" s="11">
        <f>IF(A689="","",COUNTIF('Follow-up'!$B$2:$B$3001,A689))</f>
        <v/>
      </c>
    </row>
    <row r="690">
      <c r="G690" s="9" t="n"/>
      <c r="K690" s="10" t="n"/>
      <c r="L690" s="10" t="n"/>
      <c r="M690" s="10" t="n"/>
      <c r="N690" s="11">
        <f>IF(L690="","",TODAY()-L690)</f>
        <v/>
      </c>
      <c r="O690" s="11">
        <f>IF(A690="","",IF(OR(I690="Ganho",I690="Perdido"),"Encerrado",IF(M690="","Sem data",IF(M690&lt;TODAY(),"Atrasado",IF(M690=TODAY(),"Hoje","Em dia")))))</f>
        <v/>
      </c>
      <c r="P690" s="11">
        <f>IF(A690="","",COUNTIF('Follow-up'!$B$2:$B$3001,A690))</f>
        <v/>
      </c>
    </row>
    <row r="691">
      <c r="G691" s="9" t="n"/>
      <c r="K691" s="10" t="n"/>
      <c r="L691" s="10" t="n"/>
      <c r="M691" s="10" t="n"/>
      <c r="N691" s="11">
        <f>IF(L691="","",TODAY()-L691)</f>
        <v/>
      </c>
      <c r="O691" s="11">
        <f>IF(A691="","",IF(OR(I691="Ganho",I691="Perdido"),"Encerrado",IF(M691="","Sem data",IF(M691&lt;TODAY(),"Atrasado",IF(M691=TODAY(),"Hoje","Em dia")))))</f>
        <v/>
      </c>
      <c r="P691" s="11">
        <f>IF(A691="","",COUNTIF('Follow-up'!$B$2:$B$3001,A691))</f>
        <v/>
      </c>
    </row>
    <row r="692">
      <c r="G692" s="9" t="n"/>
      <c r="K692" s="10" t="n"/>
      <c r="L692" s="10" t="n"/>
      <c r="M692" s="10" t="n"/>
      <c r="N692" s="11">
        <f>IF(L692="","",TODAY()-L692)</f>
        <v/>
      </c>
      <c r="O692" s="11">
        <f>IF(A692="","",IF(OR(I692="Ganho",I692="Perdido"),"Encerrado",IF(M692="","Sem data",IF(M692&lt;TODAY(),"Atrasado",IF(M692=TODAY(),"Hoje","Em dia")))))</f>
        <v/>
      </c>
      <c r="P692" s="11">
        <f>IF(A692="","",COUNTIF('Follow-up'!$B$2:$B$3001,A692))</f>
        <v/>
      </c>
    </row>
    <row r="693">
      <c r="G693" s="9" t="n"/>
      <c r="K693" s="10" t="n"/>
      <c r="L693" s="10" t="n"/>
      <c r="M693" s="10" t="n"/>
      <c r="N693" s="11">
        <f>IF(L693="","",TODAY()-L693)</f>
        <v/>
      </c>
      <c r="O693" s="11">
        <f>IF(A693="","",IF(OR(I693="Ganho",I693="Perdido"),"Encerrado",IF(M693="","Sem data",IF(M693&lt;TODAY(),"Atrasado",IF(M693=TODAY(),"Hoje","Em dia")))))</f>
        <v/>
      </c>
      <c r="P693" s="11">
        <f>IF(A693="","",COUNTIF('Follow-up'!$B$2:$B$3001,A693))</f>
        <v/>
      </c>
    </row>
    <row r="694">
      <c r="G694" s="9" t="n"/>
      <c r="K694" s="10" t="n"/>
      <c r="L694" s="10" t="n"/>
      <c r="M694" s="10" t="n"/>
      <c r="N694" s="11">
        <f>IF(L694="","",TODAY()-L694)</f>
        <v/>
      </c>
      <c r="O694" s="11">
        <f>IF(A694="","",IF(OR(I694="Ganho",I694="Perdido"),"Encerrado",IF(M694="","Sem data",IF(M694&lt;TODAY(),"Atrasado",IF(M694=TODAY(),"Hoje","Em dia")))))</f>
        <v/>
      </c>
      <c r="P694" s="11">
        <f>IF(A694="","",COUNTIF('Follow-up'!$B$2:$B$3001,A694))</f>
        <v/>
      </c>
    </row>
    <row r="695">
      <c r="G695" s="9" t="n"/>
      <c r="K695" s="10" t="n"/>
      <c r="L695" s="10" t="n"/>
      <c r="M695" s="10" t="n"/>
      <c r="N695" s="11">
        <f>IF(L695="","",TODAY()-L695)</f>
        <v/>
      </c>
      <c r="O695" s="11">
        <f>IF(A695="","",IF(OR(I695="Ganho",I695="Perdido"),"Encerrado",IF(M695="","Sem data",IF(M695&lt;TODAY(),"Atrasado",IF(M695=TODAY(),"Hoje","Em dia")))))</f>
        <v/>
      </c>
      <c r="P695" s="11">
        <f>IF(A695="","",COUNTIF('Follow-up'!$B$2:$B$3001,A695))</f>
        <v/>
      </c>
    </row>
    <row r="696">
      <c r="G696" s="9" t="n"/>
      <c r="K696" s="10" t="n"/>
      <c r="L696" s="10" t="n"/>
      <c r="M696" s="10" t="n"/>
      <c r="N696" s="11">
        <f>IF(L696="","",TODAY()-L696)</f>
        <v/>
      </c>
      <c r="O696" s="11">
        <f>IF(A696="","",IF(OR(I696="Ganho",I696="Perdido"),"Encerrado",IF(M696="","Sem data",IF(M696&lt;TODAY(),"Atrasado",IF(M696=TODAY(),"Hoje","Em dia")))))</f>
        <v/>
      </c>
      <c r="P696" s="11">
        <f>IF(A696="","",COUNTIF('Follow-up'!$B$2:$B$3001,A696))</f>
        <v/>
      </c>
    </row>
    <row r="697">
      <c r="G697" s="9" t="n"/>
      <c r="K697" s="10" t="n"/>
      <c r="L697" s="10" t="n"/>
      <c r="M697" s="10" t="n"/>
      <c r="N697" s="11">
        <f>IF(L697="","",TODAY()-L697)</f>
        <v/>
      </c>
      <c r="O697" s="11">
        <f>IF(A697="","",IF(OR(I697="Ganho",I697="Perdido"),"Encerrado",IF(M697="","Sem data",IF(M697&lt;TODAY(),"Atrasado",IF(M697=TODAY(),"Hoje","Em dia")))))</f>
        <v/>
      </c>
      <c r="P697" s="11">
        <f>IF(A697="","",COUNTIF('Follow-up'!$B$2:$B$3001,A697))</f>
        <v/>
      </c>
    </row>
    <row r="698">
      <c r="G698" s="9" t="n"/>
      <c r="K698" s="10" t="n"/>
      <c r="L698" s="10" t="n"/>
      <c r="M698" s="10" t="n"/>
      <c r="N698" s="11">
        <f>IF(L698="","",TODAY()-L698)</f>
        <v/>
      </c>
      <c r="O698" s="11">
        <f>IF(A698="","",IF(OR(I698="Ganho",I698="Perdido"),"Encerrado",IF(M698="","Sem data",IF(M698&lt;TODAY(),"Atrasado",IF(M698=TODAY(),"Hoje","Em dia")))))</f>
        <v/>
      </c>
      <c r="P698" s="11">
        <f>IF(A698="","",COUNTIF('Follow-up'!$B$2:$B$3001,A698))</f>
        <v/>
      </c>
    </row>
    <row r="699">
      <c r="G699" s="9" t="n"/>
      <c r="K699" s="10" t="n"/>
      <c r="L699" s="10" t="n"/>
      <c r="M699" s="10" t="n"/>
      <c r="N699" s="11">
        <f>IF(L699="","",TODAY()-L699)</f>
        <v/>
      </c>
      <c r="O699" s="11">
        <f>IF(A699="","",IF(OR(I699="Ganho",I699="Perdido"),"Encerrado",IF(M699="","Sem data",IF(M699&lt;TODAY(),"Atrasado",IF(M699=TODAY(),"Hoje","Em dia")))))</f>
        <v/>
      </c>
      <c r="P699" s="11">
        <f>IF(A699="","",COUNTIF('Follow-up'!$B$2:$B$3001,A699))</f>
        <v/>
      </c>
    </row>
    <row r="700">
      <c r="G700" s="9" t="n"/>
      <c r="K700" s="10" t="n"/>
      <c r="L700" s="10" t="n"/>
      <c r="M700" s="10" t="n"/>
      <c r="N700" s="11">
        <f>IF(L700="","",TODAY()-L700)</f>
        <v/>
      </c>
      <c r="O700" s="11">
        <f>IF(A700="","",IF(OR(I700="Ganho",I700="Perdido"),"Encerrado",IF(M700="","Sem data",IF(M700&lt;TODAY(),"Atrasado",IF(M700=TODAY(),"Hoje","Em dia")))))</f>
        <v/>
      </c>
      <c r="P700" s="11">
        <f>IF(A700="","",COUNTIF('Follow-up'!$B$2:$B$3001,A700))</f>
        <v/>
      </c>
    </row>
    <row r="701">
      <c r="G701" s="9" t="n"/>
      <c r="K701" s="10" t="n"/>
      <c r="L701" s="10" t="n"/>
      <c r="M701" s="10" t="n"/>
      <c r="N701" s="11">
        <f>IF(L701="","",TODAY()-L701)</f>
        <v/>
      </c>
      <c r="O701" s="11">
        <f>IF(A701="","",IF(OR(I701="Ganho",I701="Perdido"),"Encerrado",IF(M701="","Sem data",IF(M701&lt;TODAY(),"Atrasado",IF(M701=TODAY(),"Hoje","Em dia")))))</f>
        <v/>
      </c>
      <c r="P701" s="11">
        <f>IF(A701="","",COUNTIF('Follow-up'!$B$2:$B$3001,A701))</f>
        <v/>
      </c>
    </row>
    <row r="702">
      <c r="G702" s="9" t="n"/>
      <c r="K702" s="10" t="n"/>
      <c r="L702" s="10" t="n"/>
      <c r="M702" s="10" t="n"/>
      <c r="N702" s="11">
        <f>IF(L702="","",TODAY()-L702)</f>
        <v/>
      </c>
      <c r="O702" s="11">
        <f>IF(A702="","",IF(OR(I702="Ganho",I702="Perdido"),"Encerrado",IF(M702="","Sem data",IF(M702&lt;TODAY(),"Atrasado",IF(M702=TODAY(),"Hoje","Em dia")))))</f>
        <v/>
      </c>
      <c r="P702" s="11">
        <f>IF(A702="","",COUNTIF('Follow-up'!$B$2:$B$3001,A702))</f>
        <v/>
      </c>
    </row>
    <row r="703">
      <c r="G703" s="9" t="n"/>
      <c r="K703" s="10" t="n"/>
      <c r="L703" s="10" t="n"/>
      <c r="M703" s="10" t="n"/>
      <c r="N703" s="11">
        <f>IF(L703="","",TODAY()-L703)</f>
        <v/>
      </c>
      <c r="O703" s="11">
        <f>IF(A703="","",IF(OR(I703="Ganho",I703="Perdido"),"Encerrado",IF(M703="","Sem data",IF(M703&lt;TODAY(),"Atrasado",IF(M703=TODAY(),"Hoje","Em dia")))))</f>
        <v/>
      </c>
      <c r="P703" s="11">
        <f>IF(A703="","",COUNTIF('Follow-up'!$B$2:$B$3001,A703))</f>
        <v/>
      </c>
    </row>
    <row r="704">
      <c r="G704" s="9" t="n"/>
      <c r="K704" s="10" t="n"/>
      <c r="L704" s="10" t="n"/>
      <c r="M704" s="10" t="n"/>
      <c r="N704" s="11">
        <f>IF(L704="","",TODAY()-L704)</f>
        <v/>
      </c>
      <c r="O704" s="11">
        <f>IF(A704="","",IF(OR(I704="Ganho",I704="Perdido"),"Encerrado",IF(M704="","Sem data",IF(M704&lt;TODAY(),"Atrasado",IF(M704=TODAY(),"Hoje","Em dia")))))</f>
        <v/>
      </c>
      <c r="P704" s="11">
        <f>IF(A704="","",COUNTIF('Follow-up'!$B$2:$B$3001,A704))</f>
        <v/>
      </c>
    </row>
    <row r="705">
      <c r="G705" s="9" t="n"/>
      <c r="K705" s="10" t="n"/>
      <c r="L705" s="10" t="n"/>
      <c r="M705" s="10" t="n"/>
      <c r="N705" s="11">
        <f>IF(L705="","",TODAY()-L705)</f>
        <v/>
      </c>
      <c r="O705" s="11">
        <f>IF(A705="","",IF(OR(I705="Ganho",I705="Perdido"),"Encerrado",IF(M705="","Sem data",IF(M705&lt;TODAY(),"Atrasado",IF(M705=TODAY(),"Hoje","Em dia")))))</f>
        <v/>
      </c>
      <c r="P705" s="11">
        <f>IF(A705="","",COUNTIF('Follow-up'!$B$2:$B$3001,A705))</f>
        <v/>
      </c>
    </row>
    <row r="706">
      <c r="G706" s="9" t="n"/>
      <c r="K706" s="10" t="n"/>
      <c r="L706" s="10" t="n"/>
      <c r="M706" s="10" t="n"/>
      <c r="N706" s="11">
        <f>IF(L706="","",TODAY()-L706)</f>
        <v/>
      </c>
      <c r="O706" s="11">
        <f>IF(A706="","",IF(OR(I706="Ganho",I706="Perdido"),"Encerrado",IF(M706="","Sem data",IF(M706&lt;TODAY(),"Atrasado",IF(M706=TODAY(),"Hoje","Em dia")))))</f>
        <v/>
      </c>
      <c r="P706" s="11">
        <f>IF(A706="","",COUNTIF('Follow-up'!$B$2:$B$3001,A706))</f>
        <v/>
      </c>
    </row>
    <row r="707">
      <c r="G707" s="9" t="n"/>
      <c r="K707" s="10" t="n"/>
      <c r="L707" s="10" t="n"/>
      <c r="M707" s="10" t="n"/>
      <c r="N707" s="11">
        <f>IF(L707="","",TODAY()-L707)</f>
        <v/>
      </c>
      <c r="O707" s="11">
        <f>IF(A707="","",IF(OR(I707="Ganho",I707="Perdido"),"Encerrado",IF(M707="","Sem data",IF(M707&lt;TODAY(),"Atrasado",IF(M707=TODAY(),"Hoje","Em dia")))))</f>
        <v/>
      </c>
      <c r="P707" s="11">
        <f>IF(A707="","",COUNTIF('Follow-up'!$B$2:$B$3001,A707))</f>
        <v/>
      </c>
    </row>
    <row r="708">
      <c r="G708" s="9" t="n"/>
      <c r="K708" s="10" t="n"/>
      <c r="L708" s="10" t="n"/>
      <c r="M708" s="10" t="n"/>
      <c r="N708" s="11">
        <f>IF(L708="","",TODAY()-L708)</f>
        <v/>
      </c>
      <c r="O708" s="11">
        <f>IF(A708="","",IF(OR(I708="Ganho",I708="Perdido"),"Encerrado",IF(M708="","Sem data",IF(M708&lt;TODAY(),"Atrasado",IF(M708=TODAY(),"Hoje","Em dia")))))</f>
        <v/>
      </c>
      <c r="P708" s="11">
        <f>IF(A708="","",COUNTIF('Follow-up'!$B$2:$B$3001,A708))</f>
        <v/>
      </c>
    </row>
    <row r="709">
      <c r="G709" s="9" t="n"/>
      <c r="K709" s="10" t="n"/>
      <c r="L709" s="10" t="n"/>
      <c r="M709" s="10" t="n"/>
      <c r="N709" s="11">
        <f>IF(L709="","",TODAY()-L709)</f>
        <v/>
      </c>
      <c r="O709" s="11">
        <f>IF(A709="","",IF(OR(I709="Ganho",I709="Perdido"),"Encerrado",IF(M709="","Sem data",IF(M709&lt;TODAY(),"Atrasado",IF(M709=TODAY(),"Hoje","Em dia")))))</f>
        <v/>
      </c>
      <c r="P709" s="11">
        <f>IF(A709="","",COUNTIF('Follow-up'!$B$2:$B$3001,A709))</f>
        <v/>
      </c>
    </row>
    <row r="710">
      <c r="G710" s="9" t="n"/>
      <c r="K710" s="10" t="n"/>
      <c r="L710" s="10" t="n"/>
      <c r="M710" s="10" t="n"/>
      <c r="N710" s="11">
        <f>IF(L710="","",TODAY()-L710)</f>
        <v/>
      </c>
      <c r="O710" s="11">
        <f>IF(A710="","",IF(OR(I710="Ganho",I710="Perdido"),"Encerrado",IF(M710="","Sem data",IF(M710&lt;TODAY(),"Atrasado",IF(M710=TODAY(),"Hoje","Em dia")))))</f>
        <v/>
      </c>
      <c r="P710" s="11">
        <f>IF(A710="","",COUNTIF('Follow-up'!$B$2:$B$3001,A710))</f>
        <v/>
      </c>
    </row>
    <row r="711">
      <c r="G711" s="9" t="n"/>
      <c r="K711" s="10" t="n"/>
      <c r="L711" s="10" t="n"/>
      <c r="M711" s="10" t="n"/>
      <c r="N711" s="11">
        <f>IF(L711="","",TODAY()-L711)</f>
        <v/>
      </c>
      <c r="O711" s="11">
        <f>IF(A711="","",IF(OR(I711="Ganho",I711="Perdido"),"Encerrado",IF(M711="","Sem data",IF(M711&lt;TODAY(),"Atrasado",IF(M711=TODAY(),"Hoje","Em dia")))))</f>
        <v/>
      </c>
      <c r="P711" s="11">
        <f>IF(A711="","",COUNTIF('Follow-up'!$B$2:$B$3001,A711))</f>
        <v/>
      </c>
    </row>
    <row r="712">
      <c r="G712" s="9" t="n"/>
      <c r="K712" s="10" t="n"/>
      <c r="L712" s="10" t="n"/>
      <c r="M712" s="10" t="n"/>
      <c r="N712" s="11">
        <f>IF(L712="","",TODAY()-L712)</f>
        <v/>
      </c>
      <c r="O712" s="11">
        <f>IF(A712="","",IF(OR(I712="Ganho",I712="Perdido"),"Encerrado",IF(M712="","Sem data",IF(M712&lt;TODAY(),"Atrasado",IF(M712=TODAY(),"Hoje","Em dia")))))</f>
        <v/>
      </c>
      <c r="P712" s="11">
        <f>IF(A712="","",COUNTIF('Follow-up'!$B$2:$B$3001,A712))</f>
        <v/>
      </c>
    </row>
    <row r="713">
      <c r="G713" s="9" t="n"/>
      <c r="K713" s="10" t="n"/>
      <c r="L713" s="10" t="n"/>
      <c r="M713" s="10" t="n"/>
      <c r="N713" s="11">
        <f>IF(L713="","",TODAY()-L713)</f>
        <v/>
      </c>
      <c r="O713" s="11">
        <f>IF(A713="","",IF(OR(I713="Ganho",I713="Perdido"),"Encerrado",IF(M713="","Sem data",IF(M713&lt;TODAY(),"Atrasado",IF(M713=TODAY(),"Hoje","Em dia")))))</f>
        <v/>
      </c>
      <c r="P713" s="11">
        <f>IF(A713="","",COUNTIF('Follow-up'!$B$2:$B$3001,A713))</f>
        <v/>
      </c>
    </row>
    <row r="714">
      <c r="G714" s="9" t="n"/>
      <c r="K714" s="10" t="n"/>
      <c r="L714" s="10" t="n"/>
      <c r="M714" s="10" t="n"/>
      <c r="N714" s="11">
        <f>IF(L714="","",TODAY()-L714)</f>
        <v/>
      </c>
      <c r="O714" s="11">
        <f>IF(A714="","",IF(OR(I714="Ganho",I714="Perdido"),"Encerrado",IF(M714="","Sem data",IF(M714&lt;TODAY(),"Atrasado",IF(M714=TODAY(),"Hoje","Em dia")))))</f>
        <v/>
      </c>
      <c r="P714" s="11">
        <f>IF(A714="","",COUNTIF('Follow-up'!$B$2:$B$3001,A714))</f>
        <v/>
      </c>
    </row>
    <row r="715">
      <c r="G715" s="9" t="n"/>
      <c r="K715" s="10" t="n"/>
      <c r="L715" s="10" t="n"/>
      <c r="M715" s="10" t="n"/>
      <c r="N715" s="11">
        <f>IF(L715="","",TODAY()-L715)</f>
        <v/>
      </c>
      <c r="O715" s="11">
        <f>IF(A715="","",IF(OR(I715="Ganho",I715="Perdido"),"Encerrado",IF(M715="","Sem data",IF(M715&lt;TODAY(),"Atrasado",IF(M715=TODAY(),"Hoje","Em dia")))))</f>
        <v/>
      </c>
      <c r="P715" s="11">
        <f>IF(A715="","",COUNTIF('Follow-up'!$B$2:$B$3001,A715))</f>
        <v/>
      </c>
    </row>
    <row r="716">
      <c r="G716" s="9" t="n"/>
      <c r="K716" s="10" t="n"/>
      <c r="L716" s="10" t="n"/>
      <c r="M716" s="10" t="n"/>
      <c r="N716" s="11">
        <f>IF(L716="","",TODAY()-L716)</f>
        <v/>
      </c>
      <c r="O716" s="11">
        <f>IF(A716="","",IF(OR(I716="Ganho",I716="Perdido"),"Encerrado",IF(M716="","Sem data",IF(M716&lt;TODAY(),"Atrasado",IF(M716=TODAY(),"Hoje","Em dia")))))</f>
        <v/>
      </c>
      <c r="P716" s="11">
        <f>IF(A716="","",COUNTIF('Follow-up'!$B$2:$B$3001,A716))</f>
        <v/>
      </c>
    </row>
    <row r="717">
      <c r="G717" s="9" t="n"/>
      <c r="K717" s="10" t="n"/>
      <c r="L717" s="10" t="n"/>
      <c r="M717" s="10" t="n"/>
      <c r="N717" s="11">
        <f>IF(L717="","",TODAY()-L717)</f>
        <v/>
      </c>
      <c r="O717" s="11">
        <f>IF(A717="","",IF(OR(I717="Ganho",I717="Perdido"),"Encerrado",IF(M717="","Sem data",IF(M717&lt;TODAY(),"Atrasado",IF(M717=TODAY(),"Hoje","Em dia")))))</f>
        <v/>
      </c>
      <c r="P717" s="11">
        <f>IF(A717="","",COUNTIF('Follow-up'!$B$2:$B$3001,A717))</f>
        <v/>
      </c>
    </row>
    <row r="718">
      <c r="G718" s="9" t="n"/>
      <c r="K718" s="10" t="n"/>
      <c r="L718" s="10" t="n"/>
      <c r="M718" s="10" t="n"/>
      <c r="N718" s="11">
        <f>IF(L718="","",TODAY()-L718)</f>
        <v/>
      </c>
      <c r="O718" s="11">
        <f>IF(A718="","",IF(OR(I718="Ganho",I718="Perdido"),"Encerrado",IF(M718="","Sem data",IF(M718&lt;TODAY(),"Atrasado",IF(M718=TODAY(),"Hoje","Em dia")))))</f>
        <v/>
      </c>
      <c r="P718" s="11">
        <f>IF(A718="","",COUNTIF('Follow-up'!$B$2:$B$3001,A718))</f>
        <v/>
      </c>
    </row>
    <row r="719">
      <c r="G719" s="9" t="n"/>
      <c r="K719" s="10" t="n"/>
      <c r="L719" s="10" t="n"/>
      <c r="M719" s="10" t="n"/>
      <c r="N719" s="11">
        <f>IF(L719="","",TODAY()-L719)</f>
        <v/>
      </c>
      <c r="O719" s="11">
        <f>IF(A719="","",IF(OR(I719="Ganho",I719="Perdido"),"Encerrado",IF(M719="","Sem data",IF(M719&lt;TODAY(),"Atrasado",IF(M719=TODAY(),"Hoje","Em dia")))))</f>
        <v/>
      </c>
      <c r="P719" s="11">
        <f>IF(A719="","",COUNTIF('Follow-up'!$B$2:$B$3001,A719))</f>
        <v/>
      </c>
    </row>
    <row r="720">
      <c r="G720" s="9" t="n"/>
      <c r="K720" s="10" t="n"/>
      <c r="L720" s="10" t="n"/>
      <c r="M720" s="10" t="n"/>
      <c r="N720" s="11">
        <f>IF(L720="","",TODAY()-L720)</f>
        <v/>
      </c>
      <c r="O720" s="11">
        <f>IF(A720="","",IF(OR(I720="Ganho",I720="Perdido"),"Encerrado",IF(M720="","Sem data",IF(M720&lt;TODAY(),"Atrasado",IF(M720=TODAY(),"Hoje","Em dia")))))</f>
        <v/>
      </c>
      <c r="P720" s="11">
        <f>IF(A720="","",COUNTIF('Follow-up'!$B$2:$B$3001,A720))</f>
        <v/>
      </c>
    </row>
    <row r="721">
      <c r="G721" s="9" t="n"/>
      <c r="K721" s="10" t="n"/>
      <c r="L721" s="10" t="n"/>
      <c r="M721" s="10" t="n"/>
      <c r="N721" s="11">
        <f>IF(L721="","",TODAY()-L721)</f>
        <v/>
      </c>
      <c r="O721" s="11">
        <f>IF(A721="","",IF(OR(I721="Ganho",I721="Perdido"),"Encerrado",IF(M721="","Sem data",IF(M721&lt;TODAY(),"Atrasado",IF(M721=TODAY(),"Hoje","Em dia")))))</f>
        <v/>
      </c>
      <c r="P721" s="11">
        <f>IF(A721="","",COUNTIF('Follow-up'!$B$2:$B$3001,A721))</f>
        <v/>
      </c>
    </row>
    <row r="722">
      <c r="G722" s="9" t="n"/>
      <c r="K722" s="10" t="n"/>
      <c r="L722" s="10" t="n"/>
      <c r="M722" s="10" t="n"/>
      <c r="N722" s="11">
        <f>IF(L722="","",TODAY()-L722)</f>
        <v/>
      </c>
      <c r="O722" s="11">
        <f>IF(A722="","",IF(OR(I722="Ganho",I722="Perdido"),"Encerrado",IF(M722="","Sem data",IF(M722&lt;TODAY(),"Atrasado",IF(M722=TODAY(),"Hoje","Em dia")))))</f>
        <v/>
      </c>
      <c r="P722" s="11">
        <f>IF(A722="","",COUNTIF('Follow-up'!$B$2:$B$3001,A722))</f>
        <v/>
      </c>
    </row>
    <row r="723">
      <c r="G723" s="9" t="n"/>
      <c r="K723" s="10" t="n"/>
      <c r="L723" s="10" t="n"/>
      <c r="M723" s="10" t="n"/>
      <c r="N723" s="11">
        <f>IF(L723="","",TODAY()-L723)</f>
        <v/>
      </c>
      <c r="O723" s="11">
        <f>IF(A723="","",IF(OR(I723="Ganho",I723="Perdido"),"Encerrado",IF(M723="","Sem data",IF(M723&lt;TODAY(),"Atrasado",IF(M723=TODAY(),"Hoje","Em dia")))))</f>
        <v/>
      </c>
      <c r="P723" s="11">
        <f>IF(A723="","",COUNTIF('Follow-up'!$B$2:$B$3001,A723))</f>
        <v/>
      </c>
    </row>
    <row r="724">
      <c r="G724" s="9" t="n"/>
      <c r="K724" s="10" t="n"/>
      <c r="L724" s="10" t="n"/>
      <c r="M724" s="10" t="n"/>
      <c r="N724" s="11">
        <f>IF(L724="","",TODAY()-L724)</f>
        <v/>
      </c>
      <c r="O724" s="11">
        <f>IF(A724="","",IF(OR(I724="Ganho",I724="Perdido"),"Encerrado",IF(M724="","Sem data",IF(M724&lt;TODAY(),"Atrasado",IF(M724=TODAY(),"Hoje","Em dia")))))</f>
        <v/>
      </c>
      <c r="P724" s="11">
        <f>IF(A724="","",COUNTIF('Follow-up'!$B$2:$B$3001,A724))</f>
        <v/>
      </c>
    </row>
    <row r="725">
      <c r="G725" s="9" t="n"/>
      <c r="K725" s="10" t="n"/>
      <c r="L725" s="10" t="n"/>
      <c r="M725" s="10" t="n"/>
      <c r="N725" s="11">
        <f>IF(L725="","",TODAY()-L725)</f>
        <v/>
      </c>
      <c r="O725" s="11">
        <f>IF(A725="","",IF(OR(I725="Ganho",I725="Perdido"),"Encerrado",IF(M725="","Sem data",IF(M725&lt;TODAY(),"Atrasado",IF(M725=TODAY(),"Hoje","Em dia")))))</f>
        <v/>
      </c>
      <c r="P725" s="11">
        <f>IF(A725="","",COUNTIF('Follow-up'!$B$2:$B$3001,A725))</f>
        <v/>
      </c>
    </row>
    <row r="726">
      <c r="G726" s="9" t="n"/>
      <c r="K726" s="10" t="n"/>
      <c r="L726" s="10" t="n"/>
      <c r="M726" s="10" t="n"/>
      <c r="N726" s="11">
        <f>IF(L726="","",TODAY()-L726)</f>
        <v/>
      </c>
      <c r="O726" s="11">
        <f>IF(A726="","",IF(OR(I726="Ganho",I726="Perdido"),"Encerrado",IF(M726="","Sem data",IF(M726&lt;TODAY(),"Atrasado",IF(M726=TODAY(),"Hoje","Em dia")))))</f>
        <v/>
      </c>
      <c r="P726" s="11">
        <f>IF(A726="","",COUNTIF('Follow-up'!$B$2:$B$3001,A726))</f>
        <v/>
      </c>
    </row>
    <row r="727">
      <c r="G727" s="9" t="n"/>
      <c r="K727" s="10" t="n"/>
      <c r="L727" s="10" t="n"/>
      <c r="M727" s="10" t="n"/>
      <c r="N727" s="11">
        <f>IF(L727="","",TODAY()-L727)</f>
        <v/>
      </c>
      <c r="O727" s="11">
        <f>IF(A727="","",IF(OR(I727="Ganho",I727="Perdido"),"Encerrado",IF(M727="","Sem data",IF(M727&lt;TODAY(),"Atrasado",IF(M727=TODAY(),"Hoje","Em dia")))))</f>
        <v/>
      </c>
      <c r="P727" s="11">
        <f>IF(A727="","",COUNTIF('Follow-up'!$B$2:$B$3001,A727))</f>
        <v/>
      </c>
    </row>
    <row r="728">
      <c r="G728" s="9" t="n"/>
      <c r="K728" s="10" t="n"/>
      <c r="L728" s="10" t="n"/>
      <c r="M728" s="10" t="n"/>
      <c r="N728" s="11">
        <f>IF(L728="","",TODAY()-L728)</f>
        <v/>
      </c>
      <c r="O728" s="11">
        <f>IF(A728="","",IF(OR(I728="Ganho",I728="Perdido"),"Encerrado",IF(M728="","Sem data",IF(M728&lt;TODAY(),"Atrasado",IF(M728=TODAY(),"Hoje","Em dia")))))</f>
        <v/>
      </c>
      <c r="P728" s="11">
        <f>IF(A728="","",COUNTIF('Follow-up'!$B$2:$B$3001,A728))</f>
        <v/>
      </c>
    </row>
    <row r="729">
      <c r="G729" s="9" t="n"/>
      <c r="K729" s="10" t="n"/>
      <c r="L729" s="10" t="n"/>
      <c r="M729" s="10" t="n"/>
      <c r="N729" s="11">
        <f>IF(L729="","",TODAY()-L729)</f>
        <v/>
      </c>
      <c r="O729" s="11">
        <f>IF(A729="","",IF(OR(I729="Ganho",I729="Perdido"),"Encerrado",IF(M729="","Sem data",IF(M729&lt;TODAY(),"Atrasado",IF(M729=TODAY(),"Hoje","Em dia")))))</f>
        <v/>
      </c>
      <c r="P729" s="11">
        <f>IF(A729="","",COUNTIF('Follow-up'!$B$2:$B$3001,A729))</f>
        <v/>
      </c>
    </row>
    <row r="730">
      <c r="G730" s="9" t="n"/>
      <c r="K730" s="10" t="n"/>
      <c r="L730" s="10" t="n"/>
      <c r="M730" s="10" t="n"/>
      <c r="N730" s="11">
        <f>IF(L730="","",TODAY()-L730)</f>
        <v/>
      </c>
      <c r="O730" s="11">
        <f>IF(A730="","",IF(OR(I730="Ganho",I730="Perdido"),"Encerrado",IF(M730="","Sem data",IF(M730&lt;TODAY(),"Atrasado",IF(M730=TODAY(),"Hoje","Em dia")))))</f>
        <v/>
      </c>
      <c r="P730" s="11">
        <f>IF(A730="","",COUNTIF('Follow-up'!$B$2:$B$3001,A730))</f>
        <v/>
      </c>
    </row>
    <row r="731">
      <c r="G731" s="9" t="n"/>
      <c r="K731" s="10" t="n"/>
      <c r="L731" s="10" t="n"/>
      <c r="M731" s="10" t="n"/>
      <c r="N731" s="11">
        <f>IF(L731="","",TODAY()-L731)</f>
        <v/>
      </c>
      <c r="O731" s="11">
        <f>IF(A731="","",IF(OR(I731="Ganho",I731="Perdido"),"Encerrado",IF(M731="","Sem data",IF(M731&lt;TODAY(),"Atrasado",IF(M731=TODAY(),"Hoje","Em dia")))))</f>
        <v/>
      </c>
      <c r="P731" s="11">
        <f>IF(A731="","",COUNTIF('Follow-up'!$B$2:$B$3001,A731))</f>
        <v/>
      </c>
    </row>
    <row r="732">
      <c r="G732" s="9" t="n"/>
      <c r="K732" s="10" t="n"/>
      <c r="L732" s="10" t="n"/>
      <c r="M732" s="10" t="n"/>
      <c r="N732" s="11">
        <f>IF(L732="","",TODAY()-L732)</f>
        <v/>
      </c>
      <c r="O732" s="11">
        <f>IF(A732="","",IF(OR(I732="Ganho",I732="Perdido"),"Encerrado",IF(M732="","Sem data",IF(M732&lt;TODAY(),"Atrasado",IF(M732=TODAY(),"Hoje","Em dia")))))</f>
        <v/>
      </c>
      <c r="P732" s="11">
        <f>IF(A732="","",COUNTIF('Follow-up'!$B$2:$B$3001,A732))</f>
        <v/>
      </c>
    </row>
    <row r="733">
      <c r="G733" s="9" t="n"/>
      <c r="K733" s="10" t="n"/>
      <c r="L733" s="10" t="n"/>
      <c r="M733" s="10" t="n"/>
      <c r="N733" s="11">
        <f>IF(L733="","",TODAY()-L733)</f>
        <v/>
      </c>
      <c r="O733" s="11">
        <f>IF(A733="","",IF(OR(I733="Ganho",I733="Perdido"),"Encerrado",IF(M733="","Sem data",IF(M733&lt;TODAY(),"Atrasado",IF(M733=TODAY(),"Hoje","Em dia")))))</f>
        <v/>
      </c>
      <c r="P733" s="11">
        <f>IF(A733="","",COUNTIF('Follow-up'!$B$2:$B$3001,A733))</f>
        <v/>
      </c>
    </row>
    <row r="734">
      <c r="G734" s="9" t="n"/>
      <c r="K734" s="10" t="n"/>
      <c r="L734" s="10" t="n"/>
      <c r="M734" s="10" t="n"/>
      <c r="N734" s="11">
        <f>IF(L734="","",TODAY()-L734)</f>
        <v/>
      </c>
      <c r="O734" s="11">
        <f>IF(A734="","",IF(OR(I734="Ganho",I734="Perdido"),"Encerrado",IF(M734="","Sem data",IF(M734&lt;TODAY(),"Atrasado",IF(M734=TODAY(),"Hoje","Em dia")))))</f>
        <v/>
      </c>
      <c r="P734" s="11">
        <f>IF(A734="","",COUNTIF('Follow-up'!$B$2:$B$3001,A734))</f>
        <v/>
      </c>
    </row>
    <row r="735">
      <c r="G735" s="9" t="n"/>
      <c r="K735" s="10" t="n"/>
      <c r="L735" s="10" t="n"/>
      <c r="M735" s="10" t="n"/>
      <c r="N735" s="11">
        <f>IF(L735="","",TODAY()-L735)</f>
        <v/>
      </c>
      <c r="O735" s="11">
        <f>IF(A735="","",IF(OR(I735="Ganho",I735="Perdido"),"Encerrado",IF(M735="","Sem data",IF(M735&lt;TODAY(),"Atrasado",IF(M735=TODAY(),"Hoje","Em dia")))))</f>
        <v/>
      </c>
      <c r="P735" s="11">
        <f>IF(A735="","",COUNTIF('Follow-up'!$B$2:$B$3001,A735))</f>
        <v/>
      </c>
    </row>
    <row r="736">
      <c r="G736" s="9" t="n"/>
      <c r="K736" s="10" t="n"/>
      <c r="L736" s="10" t="n"/>
      <c r="M736" s="10" t="n"/>
      <c r="N736" s="11">
        <f>IF(L736="","",TODAY()-L736)</f>
        <v/>
      </c>
      <c r="O736" s="11">
        <f>IF(A736="","",IF(OR(I736="Ganho",I736="Perdido"),"Encerrado",IF(M736="","Sem data",IF(M736&lt;TODAY(),"Atrasado",IF(M736=TODAY(),"Hoje","Em dia")))))</f>
        <v/>
      </c>
      <c r="P736" s="11">
        <f>IF(A736="","",COUNTIF('Follow-up'!$B$2:$B$3001,A736))</f>
        <v/>
      </c>
    </row>
    <row r="737">
      <c r="G737" s="9" t="n"/>
      <c r="K737" s="10" t="n"/>
      <c r="L737" s="10" t="n"/>
      <c r="M737" s="10" t="n"/>
      <c r="N737" s="11">
        <f>IF(L737="","",TODAY()-L737)</f>
        <v/>
      </c>
      <c r="O737" s="11">
        <f>IF(A737="","",IF(OR(I737="Ganho",I737="Perdido"),"Encerrado",IF(M737="","Sem data",IF(M737&lt;TODAY(),"Atrasado",IF(M737=TODAY(),"Hoje","Em dia")))))</f>
        <v/>
      </c>
      <c r="P737" s="11">
        <f>IF(A737="","",COUNTIF('Follow-up'!$B$2:$B$3001,A737))</f>
        <v/>
      </c>
    </row>
    <row r="738">
      <c r="G738" s="9" t="n"/>
      <c r="K738" s="10" t="n"/>
      <c r="L738" s="10" t="n"/>
      <c r="M738" s="10" t="n"/>
      <c r="N738" s="11">
        <f>IF(L738="","",TODAY()-L738)</f>
        <v/>
      </c>
      <c r="O738" s="11">
        <f>IF(A738="","",IF(OR(I738="Ganho",I738="Perdido"),"Encerrado",IF(M738="","Sem data",IF(M738&lt;TODAY(),"Atrasado",IF(M738=TODAY(),"Hoje","Em dia")))))</f>
        <v/>
      </c>
      <c r="P738" s="11">
        <f>IF(A738="","",COUNTIF('Follow-up'!$B$2:$B$3001,A738))</f>
        <v/>
      </c>
    </row>
    <row r="739">
      <c r="G739" s="9" t="n"/>
      <c r="K739" s="10" t="n"/>
      <c r="L739" s="10" t="n"/>
      <c r="M739" s="10" t="n"/>
      <c r="N739" s="11">
        <f>IF(L739="","",TODAY()-L739)</f>
        <v/>
      </c>
      <c r="O739" s="11">
        <f>IF(A739="","",IF(OR(I739="Ganho",I739="Perdido"),"Encerrado",IF(M739="","Sem data",IF(M739&lt;TODAY(),"Atrasado",IF(M739=TODAY(),"Hoje","Em dia")))))</f>
        <v/>
      </c>
      <c r="P739" s="11">
        <f>IF(A739="","",COUNTIF('Follow-up'!$B$2:$B$3001,A739))</f>
        <v/>
      </c>
    </row>
    <row r="740">
      <c r="G740" s="9" t="n"/>
      <c r="K740" s="10" t="n"/>
      <c r="L740" s="10" t="n"/>
      <c r="M740" s="10" t="n"/>
      <c r="N740" s="11">
        <f>IF(L740="","",TODAY()-L740)</f>
        <v/>
      </c>
      <c r="O740" s="11">
        <f>IF(A740="","",IF(OR(I740="Ganho",I740="Perdido"),"Encerrado",IF(M740="","Sem data",IF(M740&lt;TODAY(),"Atrasado",IF(M740=TODAY(),"Hoje","Em dia")))))</f>
        <v/>
      </c>
      <c r="P740" s="11">
        <f>IF(A740="","",COUNTIF('Follow-up'!$B$2:$B$3001,A740))</f>
        <v/>
      </c>
    </row>
    <row r="741">
      <c r="G741" s="9" t="n"/>
      <c r="K741" s="10" t="n"/>
      <c r="L741" s="10" t="n"/>
      <c r="M741" s="10" t="n"/>
      <c r="N741" s="11">
        <f>IF(L741="","",TODAY()-L741)</f>
        <v/>
      </c>
      <c r="O741" s="11">
        <f>IF(A741="","",IF(OR(I741="Ganho",I741="Perdido"),"Encerrado",IF(M741="","Sem data",IF(M741&lt;TODAY(),"Atrasado",IF(M741=TODAY(),"Hoje","Em dia")))))</f>
        <v/>
      </c>
      <c r="P741" s="11">
        <f>IF(A741="","",COUNTIF('Follow-up'!$B$2:$B$3001,A741))</f>
        <v/>
      </c>
    </row>
    <row r="742">
      <c r="G742" s="9" t="n"/>
      <c r="K742" s="10" t="n"/>
      <c r="L742" s="10" t="n"/>
      <c r="M742" s="10" t="n"/>
      <c r="N742" s="11">
        <f>IF(L742="","",TODAY()-L742)</f>
        <v/>
      </c>
      <c r="O742" s="11">
        <f>IF(A742="","",IF(OR(I742="Ganho",I742="Perdido"),"Encerrado",IF(M742="","Sem data",IF(M742&lt;TODAY(),"Atrasado",IF(M742=TODAY(),"Hoje","Em dia")))))</f>
        <v/>
      </c>
      <c r="P742" s="11">
        <f>IF(A742="","",COUNTIF('Follow-up'!$B$2:$B$3001,A742))</f>
        <v/>
      </c>
    </row>
    <row r="743">
      <c r="G743" s="9" t="n"/>
      <c r="K743" s="10" t="n"/>
      <c r="L743" s="10" t="n"/>
      <c r="M743" s="10" t="n"/>
      <c r="N743" s="11">
        <f>IF(L743="","",TODAY()-L743)</f>
        <v/>
      </c>
      <c r="O743" s="11">
        <f>IF(A743="","",IF(OR(I743="Ganho",I743="Perdido"),"Encerrado",IF(M743="","Sem data",IF(M743&lt;TODAY(),"Atrasado",IF(M743=TODAY(),"Hoje","Em dia")))))</f>
        <v/>
      </c>
      <c r="P743" s="11">
        <f>IF(A743="","",COUNTIF('Follow-up'!$B$2:$B$3001,A743))</f>
        <v/>
      </c>
    </row>
    <row r="744">
      <c r="G744" s="9" t="n"/>
      <c r="K744" s="10" t="n"/>
      <c r="L744" s="10" t="n"/>
      <c r="M744" s="10" t="n"/>
      <c r="N744" s="11">
        <f>IF(L744="","",TODAY()-L744)</f>
        <v/>
      </c>
      <c r="O744" s="11">
        <f>IF(A744="","",IF(OR(I744="Ganho",I744="Perdido"),"Encerrado",IF(M744="","Sem data",IF(M744&lt;TODAY(),"Atrasado",IF(M744=TODAY(),"Hoje","Em dia")))))</f>
        <v/>
      </c>
      <c r="P744" s="11">
        <f>IF(A744="","",COUNTIF('Follow-up'!$B$2:$B$3001,A744))</f>
        <v/>
      </c>
    </row>
    <row r="745">
      <c r="G745" s="9" t="n"/>
      <c r="K745" s="10" t="n"/>
      <c r="L745" s="10" t="n"/>
      <c r="M745" s="10" t="n"/>
      <c r="N745" s="11">
        <f>IF(L745="","",TODAY()-L745)</f>
        <v/>
      </c>
      <c r="O745" s="11">
        <f>IF(A745="","",IF(OR(I745="Ganho",I745="Perdido"),"Encerrado",IF(M745="","Sem data",IF(M745&lt;TODAY(),"Atrasado",IF(M745=TODAY(),"Hoje","Em dia")))))</f>
        <v/>
      </c>
      <c r="P745" s="11">
        <f>IF(A745="","",COUNTIF('Follow-up'!$B$2:$B$3001,A745))</f>
        <v/>
      </c>
    </row>
    <row r="746">
      <c r="G746" s="9" t="n"/>
      <c r="K746" s="10" t="n"/>
      <c r="L746" s="10" t="n"/>
      <c r="M746" s="10" t="n"/>
      <c r="N746" s="11">
        <f>IF(L746="","",TODAY()-L746)</f>
        <v/>
      </c>
      <c r="O746" s="11">
        <f>IF(A746="","",IF(OR(I746="Ganho",I746="Perdido"),"Encerrado",IF(M746="","Sem data",IF(M746&lt;TODAY(),"Atrasado",IF(M746=TODAY(),"Hoje","Em dia")))))</f>
        <v/>
      </c>
      <c r="P746" s="11">
        <f>IF(A746="","",COUNTIF('Follow-up'!$B$2:$B$3001,A746))</f>
        <v/>
      </c>
    </row>
    <row r="747">
      <c r="G747" s="9" t="n"/>
      <c r="K747" s="10" t="n"/>
      <c r="L747" s="10" t="n"/>
      <c r="M747" s="10" t="n"/>
      <c r="N747" s="11">
        <f>IF(L747="","",TODAY()-L747)</f>
        <v/>
      </c>
      <c r="O747" s="11">
        <f>IF(A747="","",IF(OR(I747="Ganho",I747="Perdido"),"Encerrado",IF(M747="","Sem data",IF(M747&lt;TODAY(),"Atrasado",IF(M747=TODAY(),"Hoje","Em dia")))))</f>
        <v/>
      </c>
      <c r="P747" s="11">
        <f>IF(A747="","",COUNTIF('Follow-up'!$B$2:$B$3001,A747))</f>
        <v/>
      </c>
    </row>
    <row r="748">
      <c r="G748" s="9" t="n"/>
      <c r="K748" s="10" t="n"/>
      <c r="L748" s="10" t="n"/>
      <c r="M748" s="10" t="n"/>
      <c r="N748" s="11">
        <f>IF(L748="","",TODAY()-L748)</f>
        <v/>
      </c>
      <c r="O748" s="11">
        <f>IF(A748="","",IF(OR(I748="Ganho",I748="Perdido"),"Encerrado",IF(M748="","Sem data",IF(M748&lt;TODAY(),"Atrasado",IF(M748=TODAY(),"Hoje","Em dia")))))</f>
        <v/>
      </c>
      <c r="P748" s="11">
        <f>IF(A748="","",COUNTIF('Follow-up'!$B$2:$B$3001,A748))</f>
        <v/>
      </c>
    </row>
    <row r="749">
      <c r="G749" s="9" t="n"/>
      <c r="K749" s="10" t="n"/>
      <c r="L749" s="10" t="n"/>
      <c r="M749" s="10" t="n"/>
      <c r="N749" s="11">
        <f>IF(L749="","",TODAY()-L749)</f>
        <v/>
      </c>
      <c r="O749" s="11">
        <f>IF(A749="","",IF(OR(I749="Ganho",I749="Perdido"),"Encerrado",IF(M749="","Sem data",IF(M749&lt;TODAY(),"Atrasado",IF(M749=TODAY(),"Hoje","Em dia")))))</f>
        <v/>
      </c>
      <c r="P749" s="11">
        <f>IF(A749="","",COUNTIF('Follow-up'!$B$2:$B$3001,A749))</f>
        <v/>
      </c>
    </row>
    <row r="750">
      <c r="G750" s="9" t="n"/>
      <c r="K750" s="10" t="n"/>
      <c r="L750" s="10" t="n"/>
      <c r="M750" s="10" t="n"/>
      <c r="N750" s="11">
        <f>IF(L750="","",TODAY()-L750)</f>
        <v/>
      </c>
      <c r="O750" s="11">
        <f>IF(A750="","",IF(OR(I750="Ganho",I750="Perdido"),"Encerrado",IF(M750="","Sem data",IF(M750&lt;TODAY(),"Atrasado",IF(M750=TODAY(),"Hoje","Em dia")))))</f>
        <v/>
      </c>
      <c r="P750" s="11">
        <f>IF(A750="","",COUNTIF('Follow-up'!$B$2:$B$3001,A750))</f>
        <v/>
      </c>
    </row>
    <row r="751">
      <c r="G751" s="9" t="n"/>
      <c r="K751" s="10" t="n"/>
      <c r="L751" s="10" t="n"/>
      <c r="M751" s="10" t="n"/>
      <c r="N751" s="11">
        <f>IF(L751="","",TODAY()-L751)</f>
        <v/>
      </c>
      <c r="O751" s="11">
        <f>IF(A751="","",IF(OR(I751="Ganho",I751="Perdido"),"Encerrado",IF(M751="","Sem data",IF(M751&lt;TODAY(),"Atrasado",IF(M751=TODAY(),"Hoje","Em dia")))))</f>
        <v/>
      </c>
      <c r="P751" s="11">
        <f>IF(A751="","",COUNTIF('Follow-up'!$B$2:$B$3001,A751))</f>
        <v/>
      </c>
    </row>
    <row r="752">
      <c r="G752" s="9" t="n"/>
      <c r="K752" s="10" t="n"/>
      <c r="L752" s="10" t="n"/>
      <c r="M752" s="10" t="n"/>
      <c r="N752" s="11">
        <f>IF(L752="","",TODAY()-L752)</f>
        <v/>
      </c>
      <c r="O752" s="11">
        <f>IF(A752="","",IF(OR(I752="Ganho",I752="Perdido"),"Encerrado",IF(M752="","Sem data",IF(M752&lt;TODAY(),"Atrasado",IF(M752=TODAY(),"Hoje","Em dia")))))</f>
        <v/>
      </c>
      <c r="P752" s="11">
        <f>IF(A752="","",COUNTIF('Follow-up'!$B$2:$B$3001,A752))</f>
        <v/>
      </c>
    </row>
    <row r="753">
      <c r="G753" s="9" t="n"/>
      <c r="K753" s="10" t="n"/>
      <c r="L753" s="10" t="n"/>
      <c r="M753" s="10" t="n"/>
      <c r="N753" s="11">
        <f>IF(L753="","",TODAY()-L753)</f>
        <v/>
      </c>
      <c r="O753" s="11">
        <f>IF(A753="","",IF(OR(I753="Ganho",I753="Perdido"),"Encerrado",IF(M753="","Sem data",IF(M753&lt;TODAY(),"Atrasado",IF(M753=TODAY(),"Hoje","Em dia")))))</f>
        <v/>
      </c>
      <c r="P753" s="11">
        <f>IF(A753="","",COUNTIF('Follow-up'!$B$2:$B$3001,A753))</f>
        <v/>
      </c>
    </row>
    <row r="754">
      <c r="G754" s="9" t="n"/>
      <c r="K754" s="10" t="n"/>
      <c r="L754" s="10" t="n"/>
      <c r="M754" s="10" t="n"/>
      <c r="N754" s="11">
        <f>IF(L754="","",TODAY()-L754)</f>
        <v/>
      </c>
      <c r="O754" s="11">
        <f>IF(A754="","",IF(OR(I754="Ganho",I754="Perdido"),"Encerrado",IF(M754="","Sem data",IF(M754&lt;TODAY(),"Atrasado",IF(M754=TODAY(),"Hoje","Em dia")))))</f>
        <v/>
      </c>
      <c r="P754" s="11">
        <f>IF(A754="","",COUNTIF('Follow-up'!$B$2:$B$3001,A754))</f>
        <v/>
      </c>
    </row>
    <row r="755">
      <c r="G755" s="9" t="n"/>
      <c r="K755" s="10" t="n"/>
      <c r="L755" s="10" t="n"/>
      <c r="M755" s="10" t="n"/>
      <c r="N755" s="11">
        <f>IF(L755="","",TODAY()-L755)</f>
        <v/>
      </c>
      <c r="O755" s="11">
        <f>IF(A755="","",IF(OR(I755="Ganho",I755="Perdido"),"Encerrado",IF(M755="","Sem data",IF(M755&lt;TODAY(),"Atrasado",IF(M755=TODAY(),"Hoje","Em dia")))))</f>
        <v/>
      </c>
      <c r="P755" s="11">
        <f>IF(A755="","",COUNTIF('Follow-up'!$B$2:$B$3001,A755))</f>
        <v/>
      </c>
    </row>
    <row r="756">
      <c r="G756" s="9" t="n"/>
      <c r="K756" s="10" t="n"/>
      <c r="L756" s="10" t="n"/>
      <c r="M756" s="10" t="n"/>
      <c r="N756" s="11">
        <f>IF(L756="","",TODAY()-L756)</f>
        <v/>
      </c>
      <c r="O756" s="11">
        <f>IF(A756="","",IF(OR(I756="Ganho",I756="Perdido"),"Encerrado",IF(M756="","Sem data",IF(M756&lt;TODAY(),"Atrasado",IF(M756=TODAY(),"Hoje","Em dia")))))</f>
        <v/>
      </c>
      <c r="P756" s="11">
        <f>IF(A756="","",COUNTIF('Follow-up'!$B$2:$B$3001,A756))</f>
        <v/>
      </c>
    </row>
    <row r="757">
      <c r="G757" s="9" t="n"/>
      <c r="K757" s="10" t="n"/>
      <c r="L757" s="10" t="n"/>
      <c r="M757" s="10" t="n"/>
      <c r="N757" s="11">
        <f>IF(L757="","",TODAY()-L757)</f>
        <v/>
      </c>
      <c r="O757" s="11">
        <f>IF(A757="","",IF(OR(I757="Ganho",I757="Perdido"),"Encerrado",IF(M757="","Sem data",IF(M757&lt;TODAY(),"Atrasado",IF(M757=TODAY(),"Hoje","Em dia")))))</f>
        <v/>
      </c>
      <c r="P757" s="11">
        <f>IF(A757="","",COUNTIF('Follow-up'!$B$2:$B$3001,A757))</f>
        <v/>
      </c>
    </row>
    <row r="758">
      <c r="G758" s="9" t="n"/>
      <c r="K758" s="10" t="n"/>
      <c r="L758" s="10" t="n"/>
      <c r="M758" s="10" t="n"/>
      <c r="N758" s="11">
        <f>IF(L758="","",TODAY()-L758)</f>
        <v/>
      </c>
      <c r="O758" s="11">
        <f>IF(A758="","",IF(OR(I758="Ganho",I758="Perdido"),"Encerrado",IF(M758="","Sem data",IF(M758&lt;TODAY(),"Atrasado",IF(M758=TODAY(),"Hoje","Em dia")))))</f>
        <v/>
      </c>
      <c r="P758" s="11">
        <f>IF(A758="","",COUNTIF('Follow-up'!$B$2:$B$3001,A758))</f>
        <v/>
      </c>
    </row>
    <row r="759">
      <c r="G759" s="9" t="n"/>
      <c r="K759" s="10" t="n"/>
      <c r="L759" s="10" t="n"/>
      <c r="M759" s="10" t="n"/>
      <c r="N759" s="11">
        <f>IF(L759="","",TODAY()-L759)</f>
        <v/>
      </c>
      <c r="O759" s="11">
        <f>IF(A759="","",IF(OR(I759="Ganho",I759="Perdido"),"Encerrado",IF(M759="","Sem data",IF(M759&lt;TODAY(),"Atrasado",IF(M759=TODAY(),"Hoje","Em dia")))))</f>
        <v/>
      </c>
      <c r="P759" s="11">
        <f>IF(A759="","",COUNTIF('Follow-up'!$B$2:$B$3001,A759))</f>
        <v/>
      </c>
    </row>
    <row r="760">
      <c r="G760" s="9" t="n"/>
      <c r="K760" s="10" t="n"/>
      <c r="L760" s="10" t="n"/>
      <c r="M760" s="10" t="n"/>
      <c r="N760" s="11">
        <f>IF(L760="","",TODAY()-L760)</f>
        <v/>
      </c>
      <c r="O760" s="11">
        <f>IF(A760="","",IF(OR(I760="Ganho",I760="Perdido"),"Encerrado",IF(M760="","Sem data",IF(M760&lt;TODAY(),"Atrasado",IF(M760=TODAY(),"Hoje","Em dia")))))</f>
        <v/>
      </c>
      <c r="P760" s="11">
        <f>IF(A760="","",COUNTIF('Follow-up'!$B$2:$B$3001,A760))</f>
        <v/>
      </c>
    </row>
    <row r="761">
      <c r="G761" s="9" t="n"/>
      <c r="K761" s="10" t="n"/>
      <c r="L761" s="10" t="n"/>
      <c r="M761" s="10" t="n"/>
      <c r="N761" s="11">
        <f>IF(L761="","",TODAY()-L761)</f>
        <v/>
      </c>
      <c r="O761" s="11">
        <f>IF(A761="","",IF(OR(I761="Ganho",I761="Perdido"),"Encerrado",IF(M761="","Sem data",IF(M761&lt;TODAY(),"Atrasado",IF(M761=TODAY(),"Hoje","Em dia")))))</f>
        <v/>
      </c>
      <c r="P761" s="11">
        <f>IF(A761="","",COUNTIF('Follow-up'!$B$2:$B$3001,A761))</f>
        <v/>
      </c>
    </row>
    <row r="762">
      <c r="G762" s="9" t="n"/>
      <c r="K762" s="10" t="n"/>
      <c r="L762" s="10" t="n"/>
      <c r="M762" s="10" t="n"/>
      <c r="N762" s="11">
        <f>IF(L762="","",TODAY()-L762)</f>
        <v/>
      </c>
      <c r="O762" s="11">
        <f>IF(A762="","",IF(OR(I762="Ganho",I762="Perdido"),"Encerrado",IF(M762="","Sem data",IF(M762&lt;TODAY(),"Atrasado",IF(M762=TODAY(),"Hoje","Em dia")))))</f>
        <v/>
      </c>
      <c r="P762" s="11">
        <f>IF(A762="","",COUNTIF('Follow-up'!$B$2:$B$3001,A762))</f>
        <v/>
      </c>
    </row>
    <row r="763">
      <c r="G763" s="9" t="n"/>
      <c r="K763" s="10" t="n"/>
      <c r="L763" s="10" t="n"/>
      <c r="M763" s="10" t="n"/>
      <c r="N763" s="11">
        <f>IF(L763="","",TODAY()-L763)</f>
        <v/>
      </c>
      <c r="O763" s="11">
        <f>IF(A763="","",IF(OR(I763="Ganho",I763="Perdido"),"Encerrado",IF(M763="","Sem data",IF(M763&lt;TODAY(),"Atrasado",IF(M763=TODAY(),"Hoje","Em dia")))))</f>
        <v/>
      </c>
      <c r="P763" s="11">
        <f>IF(A763="","",COUNTIF('Follow-up'!$B$2:$B$3001,A763))</f>
        <v/>
      </c>
    </row>
    <row r="764">
      <c r="G764" s="9" t="n"/>
      <c r="K764" s="10" t="n"/>
      <c r="L764" s="10" t="n"/>
      <c r="M764" s="10" t="n"/>
      <c r="N764" s="11">
        <f>IF(L764="","",TODAY()-L764)</f>
        <v/>
      </c>
      <c r="O764" s="11">
        <f>IF(A764="","",IF(OR(I764="Ganho",I764="Perdido"),"Encerrado",IF(M764="","Sem data",IF(M764&lt;TODAY(),"Atrasado",IF(M764=TODAY(),"Hoje","Em dia")))))</f>
        <v/>
      </c>
      <c r="P764" s="11">
        <f>IF(A764="","",COUNTIF('Follow-up'!$B$2:$B$3001,A764))</f>
        <v/>
      </c>
    </row>
    <row r="765">
      <c r="G765" s="9" t="n"/>
      <c r="K765" s="10" t="n"/>
      <c r="L765" s="10" t="n"/>
      <c r="M765" s="10" t="n"/>
      <c r="N765" s="11">
        <f>IF(L765="","",TODAY()-L765)</f>
        <v/>
      </c>
      <c r="O765" s="11">
        <f>IF(A765="","",IF(OR(I765="Ganho",I765="Perdido"),"Encerrado",IF(M765="","Sem data",IF(M765&lt;TODAY(),"Atrasado",IF(M765=TODAY(),"Hoje","Em dia")))))</f>
        <v/>
      </c>
      <c r="P765" s="11">
        <f>IF(A765="","",COUNTIF('Follow-up'!$B$2:$B$3001,A765))</f>
        <v/>
      </c>
    </row>
    <row r="766">
      <c r="G766" s="9" t="n"/>
      <c r="K766" s="10" t="n"/>
      <c r="L766" s="10" t="n"/>
      <c r="M766" s="10" t="n"/>
      <c r="N766" s="11">
        <f>IF(L766="","",TODAY()-L766)</f>
        <v/>
      </c>
      <c r="O766" s="11">
        <f>IF(A766="","",IF(OR(I766="Ganho",I766="Perdido"),"Encerrado",IF(M766="","Sem data",IF(M766&lt;TODAY(),"Atrasado",IF(M766=TODAY(),"Hoje","Em dia")))))</f>
        <v/>
      </c>
      <c r="P766" s="11">
        <f>IF(A766="","",COUNTIF('Follow-up'!$B$2:$B$3001,A766))</f>
        <v/>
      </c>
    </row>
    <row r="767">
      <c r="G767" s="9" t="n"/>
      <c r="K767" s="10" t="n"/>
      <c r="L767" s="10" t="n"/>
      <c r="M767" s="10" t="n"/>
      <c r="N767" s="11">
        <f>IF(L767="","",TODAY()-L767)</f>
        <v/>
      </c>
      <c r="O767" s="11">
        <f>IF(A767="","",IF(OR(I767="Ganho",I767="Perdido"),"Encerrado",IF(M767="","Sem data",IF(M767&lt;TODAY(),"Atrasado",IF(M767=TODAY(),"Hoje","Em dia")))))</f>
        <v/>
      </c>
      <c r="P767" s="11">
        <f>IF(A767="","",COUNTIF('Follow-up'!$B$2:$B$3001,A767))</f>
        <v/>
      </c>
    </row>
    <row r="768">
      <c r="G768" s="9" t="n"/>
      <c r="K768" s="10" t="n"/>
      <c r="L768" s="10" t="n"/>
      <c r="M768" s="10" t="n"/>
      <c r="N768" s="11">
        <f>IF(L768="","",TODAY()-L768)</f>
        <v/>
      </c>
      <c r="O768" s="11">
        <f>IF(A768="","",IF(OR(I768="Ganho",I768="Perdido"),"Encerrado",IF(M768="","Sem data",IF(M768&lt;TODAY(),"Atrasado",IF(M768=TODAY(),"Hoje","Em dia")))))</f>
        <v/>
      </c>
      <c r="P768" s="11">
        <f>IF(A768="","",COUNTIF('Follow-up'!$B$2:$B$3001,A768))</f>
        <v/>
      </c>
    </row>
    <row r="769">
      <c r="G769" s="9" t="n"/>
      <c r="K769" s="10" t="n"/>
      <c r="L769" s="10" t="n"/>
      <c r="M769" s="10" t="n"/>
      <c r="N769" s="11">
        <f>IF(L769="","",TODAY()-L769)</f>
        <v/>
      </c>
      <c r="O769" s="11">
        <f>IF(A769="","",IF(OR(I769="Ganho",I769="Perdido"),"Encerrado",IF(M769="","Sem data",IF(M769&lt;TODAY(),"Atrasado",IF(M769=TODAY(),"Hoje","Em dia")))))</f>
        <v/>
      </c>
      <c r="P769" s="11">
        <f>IF(A769="","",COUNTIF('Follow-up'!$B$2:$B$3001,A769))</f>
        <v/>
      </c>
    </row>
    <row r="770">
      <c r="G770" s="9" t="n"/>
      <c r="K770" s="10" t="n"/>
      <c r="L770" s="10" t="n"/>
      <c r="M770" s="10" t="n"/>
      <c r="N770" s="11">
        <f>IF(L770="","",TODAY()-L770)</f>
        <v/>
      </c>
      <c r="O770" s="11">
        <f>IF(A770="","",IF(OR(I770="Ganho",I770="Perdido"),"Encerrado",IF(M770="","Sem data",IF(M770&lt;TODAY(),"Atrasado",IF(M770=TODAY(),"Hoje","Em dia")))))</f>
        <v/>
      </c>
      <c r="P770" s="11">
        <f>IF(A770="","",COUNTIF('Follow-up'!$B$2:$B$3001,A770))</f>
        <v/>
      </c>
    </row>
    <row r="771">
      <c r="G771" s="9" t="n"/>
      <c r="K771" s="10" t="n"/>
      <c r="L771" s="10" t="n"/>
      <c r="M771" s="10" t="n"/>
      <c r="N771" s="11">
        <f>IF(L771="","",TODAY()-L771)</f>
        <v/>
      </c>
      <c r="O771" s="11">
        <f>IF(A771="","",IF(OR(I771="Ganho",I771="Perdido"),"Encerrado",IF(M771="","Sem data",IF(M771&lt;TODAY(),"Atrasado",IF(M771=TODAY(),"Hoje","Em dia")))))</f>
        <v/>
      </c>
      <c r="P771" s="11">
        <f>IF(A771="","",COUNTIF('Follow-up'!$B$2:$B$3001,A771))</f>
        <v/>
      </c>
    </row>
    <row r="772">
      <c r="G772" s="9" t="n"/>
      <c r="K772" s="10" t="n"/>
      <c r="L772" s="10" t="n"/>
      <c r="M772" s="10" t="n"/>
      <c r="N772" s="11">
        <f>IF(L772="","",TODAY()-L772)</f>
        <v/>
      </c>
      <c r="O772" s="11">
        <f>IF(A772="","",IF(OR(I772="Ganho",I772="Perdido"),"Encerrado",IF(M772="","Sem data",IF(M772&lt;TODAY(),"Atrasado",IF(M772=TODAY(),"Hoje","Em dia")))))</f>
        <v/>
      </c>
      <c r="P772" s="11">
        <f>IF(A772="","",COUNTIF('Follow-up'!$B$2:$B$3001,A772))</f>
        <v/>
      </c>
    </row>
    <row r="773">
      <c r="G773" s="9" t="n"/>
      <c r="K773" s="10" t="n"/>
      <c r="L773" s="10" t="n"/>
      <c r="M773" s="10" t="n"/>
      <c r="N773" s="11">
        <f>IF(L773="","",TODAY()-L773)</f>
        <v/>
      </c>
      <c r="O773" s="11">
        <f>IF(A773="","",IF(OR(I773="Ganho",I773="Perdido"),"Encerrado",IF(M773="","Sem data",IF(M773&lt;TODAY(),"Atrasado",IF(M773=TODAY(),"Hoje","Em dia")))))</f>
        <v/>
      </c>
      <c r="P773" s="11">
        <f>IF(A773="","",COUNTIF('Follow-up'!$B$2:$B$3001,A773))</f>
        <v/>
      </c>
    </row>
    <row r="774">
      <c r="G774" s="9" t="n"/>
      <c r="K774" s="10" t="n"/>
      <c r="L774" s="10" t="n"/>
      <c r="M774" s="10" t="n"/>
      <c r="N774" s="11">
        <f>IF(L774="","",TODAY()-L774)</f>
        <v/>
      </c>
      <c r="O774" s="11">
        <f>IF(A774="","",IF(OR(I774="Ganho",I774="Perdido"),"Encerrado",IF(M774="","Sem data",IF(M774&lt;TODAY(),"Atrasado",IF(M774=TODAY(),"Hoje","Em dia")))))</f>
        <v/>
      </c>
      <c r="P774" s="11">
        <f>IF(A774="","",COUNTIF('Follow-up'!$B$2:$B$3001,A774))</f>
        <v/>
      </c>
    </row>
    <row r="775">
      <c r="G775" s="9" t="n"/>
      <c r="K775" s="10" t="n"/>
      <c r="L775" s="10" t="n"/>
      <c r="M775" s="10" t="n"/>
      <c r="N775" s="11">
        <f>IF(L775="","",TODAY()-L775)</f>
        <v/>
      </c>
      <c r="O775" s="11">
        <f>IF(A775="","",IF(OR(I775="Ganho",I775="Perdido"),"Encerrado",IF(M775="","Sem data",IF(M775&lt;TODAY(),"Atrasado",IF(M775=TODAY(),"Hoje","Em dia")))))</f>
        <v/>
      </c>
      <c r="P775" s="11">
        <f>IF(A775="","",COUNTIF('Follow-up'!$B$2:$B$3001,A775))</f>
        <v/>
      </c>
    </row>
    <row r="776">
      <c r="G776" s="9" t="n"/>
      <c r="K776" s="10" t="n"/>
      <c r="L776" s="10" t="n"/>
      <c r="M776" s="10" t="n"/>
      <c r="N776" s="11">
        <f>IF(L776="","",TODAY()-L776)</f>
        <v/>
      </c>
      <c r="O776" s="11">
        <f>IF(A776="","",IF(OR(I776="Ganho",I776="Perdido"),"Encerrado",IF(M776="","Sem data",IF(M776&lt;TODAY(),"Atrasado",IF(M776=TODAY(),"Hoje","Em dia")))))</f>
        <v/>
      </c>
      <c r="P776" s="11">
        <f>IF(A776="","",COUNTIF('Follow-up'!$B$2:$B$3001,A776))</f>
        <v/>
      </c>
    </row>
    <row r="777">
      <c r="G777" s="9" t="n"/>
      <c r="K777" s="10" t="n"/>
      <c r="L777" s="10" t="n"/>
      <c r="M777" s="10" t="n"/>
      <c r="N777" s="11">
        <f>IF(L777="","",TODAY()-L777)</f>
        <v/>
      </c>
      <c r="O777" s="11">
        <f>IF(A777="","",IF(OR(I777="Ganho",I777="Perdido"),"Encerrado",IF(M777="","Sem data",IF(M777&lt;TODAY(),"Atrasado",IF(M777=TODAY(),"Hoje","Em dia")))))</f>
        <v/>
      </c>
      <c r="P777" s="11">
        <f>IF(A777="","",COUNTIF('Follow-up'!$B$2:$B$3001,A777))</f>
        <v/>
      </c>
    </row>
    <row r="778">
      <c r="G778" s="9" t="n"/>
      <c r="K778" s="10" t="n"/>
      <c r="L778" s="10" t="n"/>
      <c r="M778" s="10" t="n"/>
      <c r="N778" s="11">
        <f>IF(L778="","",TODAY()-L778)</f>
        <v/>
      </c>
      <c r="O778" s="11">
        <f>IF(A778="","",IF(OR(I778="Ganho",I778="Perdido"),"Encerrado",IF(M778="","Sem data",IF(M778&lt;TODAY(),"Atrasado",IF(M778=TODAY(),"Hoje","Em dia")))))</f>
        <v/>
      </c>
      <c r="P778" s="11">
        <f>IF(A778="","",COUNTIF('Follow-up'!$B$2:$B$3001,A778))</f>
        <v/>
      </c>
    </row>
    <row r="779">
      <c r="G779" s="9" t="n"/>
      <c r="K779" s="10" t="n"/>
      <c r="L779" s="10" t="n"/>
      <c r="M779" s="10" t="n"/>
      <c r="N779" s="11">
        <f>IF(L779="","",TODAY()-L779)</f>
        <v/>
      </c>
      <c r="O779" s="11">
        <f>IF(A779="","",IF(OR(I779="Ganho",I779="Perdido"),"Encerrado",IF(M779="","Sem data",IF(M779&lt;TODAY(),"Atrasado",IF(M779=TODAY(),"Hoje","Em dia")))))</f>
        <v/>
      </c>
      <c r="P779" s="11">
        <f>IF(A779="","",COUNTIF('Follow-up'!$B$2:$B$3001,A779))</f>
        <v/>
      </c>
    </row>
    <row r="780">
      <c r="G780" s="9" t="n"/>
      <c r="K780" s="10" t="n"/>
      <c r="L780" s="10" t="n"/>
      <c r="M780" s="10" t="n"/>
      <c r="N780" s="11">
        <f>IF(L780="","",TODAY()-L780)</f>
        <v/>
      </c>
      <c r="O780" s="11">
        <f>IF(A780="","",IF(OR(I780="Ganho",I780="Perdido"),"Encerrado",IF(M780="","Sem data",IF(M780&lt;TODAY(),"Atrasado",IF(M780=TODAY(),"Hoje","Em dia")))))</f>
        <v/>
      </c>
      <c r="P780" s="11">
        <f>IF(A780="","",COUNTIF('Follow-up'!$B$2:$B$3001,A780))</f>
        <v/>
      </c>
    </row>
    <row r="781">
      <c r="G781" s="9" t="n"/>
      <c r="K781" s="10" t="n"/>
      <c r="L781" s="10" t="n"/>
      <c r="M781" s="10" t="n"/>
      <c r="N781" s="11">
        <f>IF(L781="","",TODAY()-L781)</f>
        <v/>
      </c>
      <c r="O781" s="11">
        <f>IF(A781="","",IF(OR(I781="Ganho",I781="Perdido"),"Encerrado",IF(M781="","Sem data",IF(M781&lt;TODAY(),"Atrasado",IF(M781=TODAY(),"Hoje","Em dia")))))</f>
        <v/>
      </c>
      <c r="P781" s="11">
        <f>IF(A781="","",COUNTIF('Follow-up'!$B$2:$B$3001,A781))</f>
        <v/>
      </c>
    </row>
    <row r="782">
      <c r="G782" s="9" t="n"/>
      <c r="K782" s="10" t="n"/>
      <c r="L782" s="10" t="n"/>
      <c r="M782" s="10" t="n"/>
      <c r="N782" s="11">
        <f>IF(L782="","",TODAY()-L782)</f>
        <v/>
      </c>
      <c r="O782" s="11">
        <f>IF(A782="","",IF(OR(I782="Ganho",I782="Perdido"),"Encerrado",IF(M782="","Sem data",IF(M782&lt;TODAY(),"Atrasado",IF(M782=TODAY(),"Hoje","Em dia")))))</f>
        <v/>
      </c>
      <c r="P782" s="11">
        <f>IF(A782="","",COUNTIF('Follow-up'!$B$2:$B$3001,A782))</f>
        <v/>
      </c>
    </row>
    <row r="783">
      <c r="G783" s="9" t="n"/>
      <c r="K783" s="10" t="n"/>
      <c r="L783" s="10" t="n"/>
      <c r="M783" s="10" t="n"/>
      <c r="N783" s="11">
        <f>IF(L783="","",TODAY()-L783)</f>
        <v/>
      </c>
      <c r="O783" s="11">
        <f>IF(A783="","",IF(OR(I783="Ganho",I783="Perdido"),"Encerrado",IF(M783="","Sem data",IF(M783&lt;TODAY(),"Atrasado",IF(M783=TODAY(),"Hoje","Em dia")))))</f>
        <v/>
      </c>
      <c r="P783" s="11">
        <f>IF(A783="","",COUNTIF('Follow-up'!$B$2:$B$3001,A783))</f>
        <v/>
      </c>
    </row>
    <row r="784">
      <c r="G784" s="9" t="n"/>
      <c r="K784" s="10" t="n"/>
      <c r="L784" s="10" t="n"/>
      <c r="M784" s="10" t="n"/>
      <c r="N784" s="11">
        <f>IF(L784="","",TODAY()-L784)</f>
        <v/>
      </c>
      <c r="O784" s="11">
        <f>IF(A784="","",IF(OR(I784="Ganho",I784="Perdido"),"Encerrado",IF(M784="","Sem data",IF(M784&lt;TODAY(),"Atrasado",IF(M784=TODAY(),"Hoje","Em dia")))))</f>
        <v/>
      </c>
      <c r="P784" s="11">
        <f>IF(A784="","",COUNTIF('Follow-up'!$B$2:$B$3001,A784))</f>
        <v/>
      </c>
    </row>
    <row r="785">
      <c r="G785" s="9" t="n"/>
      <c r="K785" s="10" t="n"/>
      <c r="L785" s="10" t="n"/>
      <c r="M785" s="10" t="n"/>
      <c r="N785" s="11">
        <f>IF(L785="","",TODAY()-L785)</f>
        <v/>
      </c>
      <c r="O785" s="11">
        <f>IF(A785="","",IF(OR(I785="Ganho",I785="Perdido"),"Encerrado",IF(M785="","Sem data",IF(M785&lt;TODAY(),"Atrasado",IF(M785=TODAY(),"Hoje","Em dia")))))</f>
        <v/>
      </c>
      <c r="P785" s="11">
        <f>IF(A785="","",COUNTIF('Follow-up'!$B$2:$B$3001,A785))</f>
        <v/>
      </c>
    </row>
    <row r="786">
      <c r="G786" s="9" t="n"/>
      <c r="K786" s="10" t="n"/>
      <c r="L786" s="10" t="n"/>
      <c r="M786" s="10" t="n"/>
      <c r="N786" s="11">
        <f>IF(L786="","",TODAY()-L786)</f>
        <v/>
      </c>
      <c r="O786" s="11">
        <f>IF(A786="","",IF(OR(I786="Ganho",I786="Perdido"),"Encerrado",IF(M786="","Sem data",IF(M786&lt;TODAY(),"Atrasado",IF(M786=TODAY(),"Hoje","Em dia")))))</f>
        <v/>
      </c>
      <c r="P786" s="11">
        <f>IF(A786="","",COUNTIF('Follow-up'!$B$2:$B$3001,A786))</f>
        <v/>
      </c>
    </row>
    <row r="787">
      <c r="G787" s="9" t="n"/>
      <c r="K787" s="10" t="n"/>
      <c r="L787" s="10" t="n"/>
      <c r="M787" s="10" t="n"/>
      <c r="N787" s="11">
        <f>IF(L787="","",TODAY()-L787)</f>
        <v/>
      </c>
      <c r="O787" s="11">
        <f>IF(A787="","",IF(OR(I787="Ganho",I787="Perdido"),"Encerrado",IF(M787="","Sem data",IF(M787&lt;TODAY(),"Atrasado",IF(M787=TODAY(),"Hoje","Em dia")))))</f>
        <v/>
      </c>
      <c r="P787" s="11">
        <f>IF(A787="","",COUNTIF('Follow-up'!$B$2:$B$3001,A787))</f>
        <v/>
      </c>
    </row>
    <row r="788">
      <c r="G788" s="9" t="n"/>
      <c r="K788" s="10" t="n"/>
      <c r="L788" s="10" t="n"/>
      <c r="M788" s="10" t="n"/>
      <c r="N788" s="11">
        <f>IF(L788="","",TODAY()-L788)</f>
        <v/>
      </c>
      <c r="O788" s="11">
        <f>IF(A788="","",IF(OR(I788="Ganho",I788="Perdido"),"Encerrado",IF(M788="","Sem data",IF(M788&lt;TODAY(),"Atrasado",IF(M788=TODAY(),"Hoje","Em dia")))))</f>
        <v/>
      </c>
      <c r="P788" s="11">
        <f>IF(A788="","",COUNTIF('Follow-up'!$B$2:$B$3001,A788))</f>
        <v/>
      </c>
    </row>
    <row r="789">
      <c r="G789" s="9" t="n"/>
      <c r="K789" s="10" t="n"/>
      <c r="L789" s="10" t="n"/>
      <c r="M789" s="10" t="n"/>
      <c r="N789" s="11">
        <f>IF(L789="","",TODAY()-L789)</f>
        <v/>
      </c>
      <c r="O789" s="11">
        <f>IF(A789="","",IF(OR(I789="Ganho",I789="Perdido"),"Encerrado",IF(M789="","Sem data",IF(M789&lt;TODAY(),"Atrasado",IF(M789=TODAY(),"Hoje","Em dia")))))</f>
        <v/>
      </c>
      <c r="P789" s="11">
        <f>IF(A789="","",COUNTIF('Follow-up'!$B$2:$B$3001,A789))</f>
        <v/>
      </c>
    </row>
    <row r="790">
      <c r="G790" s="9" t="n"/>
      <c r="K790" s="10" t="n"/>
      <c r="L790" s="10" t="n"/>
      <c r="M790" s="10" t="n"/>
      <c r="N790" s="11">
        <f>IF(L790="","",TODAY()-L790)</f>
        <v/>
      </c>
      <c r="O790" s="11">
        <f>IF(A790="","",IF(OR(I790="Ganho",I790="Perdido"),"Encerrado",IF(M790="","Sem data",IF(M790&lt;TODAY(),"Atrasado",IF(M790=TODAY(),"Hoje","Em dia")))))</f>
        <v/>
      </c>
      <c r="P790" s="11">
        <f>IF(A790="","",COUNTIF('Follow-up'!$B$2:$B$3001,A790))</f>
        <v/>
      </c>
    </row>
    <row r="791">
      <c r="G791" s="9" t="n"/>
      <c r="K791" s="10" t="n"/>
      <c r="L791" s="10" t="n"/>
      <c r="M791" s="10" t="n"/>
      <c r="N791" s="11">
        <f>IF(L791="","",TODAY()-L791)</f>
        <v/>
      </c>
      <c r="O791" s="11">
        <f>IF(A791="","",IF(OR(I791="Ganho",I791="Perdido"),"Encerrado",IF(M791="","Sem data",IF(M791&lt;TODAY(),"Atrasado",IF(M791=TODAY(),"Hoje","Em dia")))))</f>
        <v/>
      </c>
      <c r="P791" s="11">
        <f>IF(A791="","",COUNTIF('Follow-up'!$B$2:$B$3001,A791))</f>
        <v/>
      </c>
    </row>
    <row r="792">
      <c r="G792" s="9" t="n"/>
      <c r="K792" s="10" t="n"/>
      <c r="L792" s="10" t="n"/>
      <c r="M792" s="10" t="n"/>
      <c r="N792" s="11">
        <f>IF(L792="","",TODAY()-L792)</f>
        <v/>
      </c>
      <c r="O792" s="11">
        <f>IF(A792="","",IF(OR(I792="Ganho",I792="Perdido"),"Encerrado",IF(M792="","Sem data",IF(M792&lt;TODAY(),"Atrasado",IF(M792=TODAY(),"Hoje","Em dia")))))</f>
        <v/>
      </c>
      <c r="P792" s="11">
        <f>IF(A792="","",COUNTIF('Follow-up'!$B$2:$B$3001,A792))</f>
        <v/>
      </c>
    </row>
    <row r="793">
      <c r="G793" s="9" t="n"/>
      <c r="K793" s="10" t="n"/>
      <c r="L793" s="10" t="n"/>
      <c r="M793" s="10" t="n"/>
      <c r="N793" s="11">
        <f>IF(L793="","",TODAY()-L793)</f>
        <v/>
      </c>
      <c r="O793" s="11">
        <f>IF(A793="","",IF(OR(I793="Ganho",I793="Perdido"),"Encerrado",IF(M793="","Sem data",IF(M793&lt;TODAY(),"Atrasado",IF(M793=TODAY(),"Hoje","Em dia")))))</f>
        <v/>
      </c>
      <c r="P793" s="11">
        <f>IF(A793="","",COUNTIF('Follow-up'!$B$2:$B$3001,A793))</f>
        <v/>
      </c>
    </row>
    <row r="794">
      <c r="G794" s="9" t="n"/>
      <c r="K794" s="10" t="n"/>
      <c r="L794" s="10" t="n"/>
      <c r="M794" s="10" t="n"/>
      <c r="N794" s="11">
        <f>IF(L794="","",TODAY()-L794)</f>
        <v/>
      </c>
      <c r="O794" s="11">
        <f>IF(A794="","",IF(OR(I794="Ganho",I794="Perdido"),"Encerrado",IF(M794="","Sem data",IF(M794&lt;TODAY(),"Atrasado",IF(M794=TODAY(),"Hoje","Em dia")))))</f>
        <v/>
      </c>
      <c r="P794" s="11">
        <f>IF(A794="","",COUNTIF('Follow-up'!$B$2:$B$3001,A794))</f>
        <v/>
      </c>
    </row>
    <row r="795">
      <c r="G795" s="9" t="n"/>
      <c r="K795" s="10" t="n"/>
      <c r="L795" s="10" t="n"/>
      <c r="M795" s="10" t="n"/>
      <c r="N795" s="11">
        <f>IF(L795="","",TODAY()-L795)</f>
        <v/>
      </c>
      <c r="O795" s="11">
        <f>IF(A795="","",IF(OR(I795="Ganho",I795="Perdido"),"Encerrado",IF(M795="","Sem data",IF(M795&lt;TODAY(),"Atrasado",IF(M795=TODAY(),"Hoje","Em dia")))))</f>
        <v/>
      </c>
      <c r="P795" s="11">
        <f>IF(A795="","",COUNTIF('Follow-up'!$B$2:$B$3001,A795))</f>
        <v/>
      </c>
    </row>
    <row r="796">
      <c r="G796" s="9" t="n"/>
      <c r="K796" s="10" t="n"/>
      <c r="L796" s="10" t="n"/>
      <c r="M796" s="10" t="n"/>
      <c r="N796" s="11">
        <f>IF(L796="","",TODAY()-L796)</f>
        <v/>
      </c>
      <c r="O796" s="11">
        <f>IF(A796="","",IF(OR(I796="Ganho",I796="Perdido"),"Encerrado",IF(M796="","Sem data",IF(M796&lt;TODAY(),"Atrasado",IF(M796=TODAY(),"Hoje","Em dia")))))</f>
        <v/>
      </c>
      <c r="P796" s="11">
        <f>IF(A796="","",COUNTIF('Follow-up'!$B$2:$B$3001,A796))</f>
        <v/>
      </c>
    </row>
    <row r="797">
      <c r="G797" s="9" t="n"/>
      <c r="K797" s="10" t="n"/>
      <c r="L797" s="10" t="n"/>
      <c r="M797" s="10" t="n"/>
      <c r="N797" s="11">
        <f>IF(L797="","",TODAY()-L797)</f>
        <v/>
      </c>
      <c r="O797" s="11">
        <f>IF(A797="","",IF(OR(I797="Ganho",I797="Perdido"),"Encerrado",IF(M797="","Sem data",IF(M797&lt;TODAY(),"Atrasado",IF(M797=TODAY(),"Hoje","Em dia")))))</f>
        <v/>
      </c>
      <c r="P797" s="11">
        <f>IF(A797="","",COUNTIF('Follow-up'!$B$2:$B$3001,A797))</f>
        <v/>
      </c>
    </row>
    <row r="798">
      <c r="G798" s="9" t="n"/>
      <c r="K798" s="10" t="n"/>
      <c r="L798" s="10" t="n"/>
      <c r="M798" s="10" t="n"/>
      <c r="N798" s="11">
        <f>IF(L798="","",TODAY()-L798)</f>
        <v/>
      </c>
      <c r="O798" s="11">
        <f>IF(A798="","",IF(OR(I798="Ganho",I798="Perdido"),"Encerrado",IF(M798="","Sem data",IF(M798&lt;TODAY(),"Atrasado",IF(M798=TODAY(),"Hoje","Em dia")))))</f>
        <v/>
      </c>
      <c r="P798" s="11">
        <f>IF(A798="","",COUNTIF('Follow-up'!$B$2:$B$3001,A798))</f>
        <v/>
      </c>
    </row>
    <row r="799">
      <c r="G799" s="9" t="n"/>
      <c r="K799" s="10" t="n"/>
      <c r="L799" s="10" t="n"/>
      <c r="M799" s="10" t="n"/>
      <c r="N799" s="11">
        <f>IF(L799="","",TODAY()-L799)</f>
        <v/>
      </c>
      <c r="O799" s="11">
        <f>IF(A799="","",IF(OR(I799="Ganho",I799="Perdido"),"Encerrado",IF(M799="","Sem data",IF(M799&lt;TODAY(),"Atrasado",IF(M799=TODAY(),"Hoje","Em dia")))))</f>
        <v/>
      </c>
      <c r="P799" s="11">
        <f>IF(A799="","",COUNTIF('Follow-up'!$B$2:$B$3001,A799))</f>
        <v/>
      </c>
    </row>
    <row r="800">
      <c r="G800" s="9" t="n"/>
      <c r="K800" s="10" t="n"/>
      <c r="L800" s="10" t="n"/>
      <c r="M800" s="10" t="n"/>
      <c r="N800" s="11">
        <f>IF(L800="","",TODAY()-L800)</f>
        <v/>
      </c>
      <c r="O800" s="11">
        <f>IF(A800="","",IF(OR(I800="Ganho",I800="Perdido"),"Encerrado",IF(M800="","Sem data",IF(M800&lt;TODAY(),"Atrasado",IF(M800=TODAY(),"Hoje","Em dia")))))</f>
        <v/>
      </c>
      <c r="P800" s="11">
        <f>IF(A800="","",COUNTIF('Follow-up'!$B$2:$B$3001,A800))</f>
        <v/>
      </c>
    </row>
    <row r="801">
      <c r="G801" s="9" t="n"/>
      <c r="K801" s="10" t="n"/>
      <c r="L801" s="10" t="n"/>
      <c r="M801" s="10" t="n"/>
      <c r="N801" s="11">
        <f>IF(L801="","",TODAY()-L801)</f>
        <v/>
      </c>
      <c r="O801" s="11">
        <f>IF(A801="","",IF(OR(I801="Ganho",I801="Perdido"),"Encerrado",IF(M801="","Sem data",IF(M801&lt;TODAY(),"Atrasado",IF(M801=TODAY(),"Hoje","Em dia")))))</f>
        <v/>
      </c>
      <c r="P801" s="11">
        <f>IF(A801="","",COUNTIF('Follow-up'!$B$2:$B$3001,A801))</f>
        <v/>
      </c>
    </row>
    <row r="802">
      <c r="G802" s="9" t="n"/>
      <c r="K802" s="10" t="n"/>
      <c r="L802" s="10" t="n"/>
      <c r="M802" s="10" t="n"/>
      <c r="N802" s="11">
        <f>IF(L802="","",TODAY()-L802)</f>
        <v/>
      </c>
      <c r="O802" s="11">
        <f>IF(A802="","",IF(OR(I802="Ganho",I802="Perdido"),"Encerrado",IF(M802="","Sem data",IF(M802&lt;TODAY(),"Atrasado",IF(M802=TODAY(),"Hoje","Em dia")))))</f>
        <v/>
      </c>
      <c r="P802" s="11">
        <f>IF(A802="","",COUNTIF('Follow-up'!$B$2:$B$3001,A802))</f>
        <v/>
      </c>
    </row>
    <row r="803">
      <c r="G803" s="9" t="n"/>
      <c r="K803" s="10" t="n"/>
      <c r="L803" s="10" t="n"/>
      <c r="M803" s="10" t="n"/>
      <c r="N803" s="11">
        <f>IF(L803="","",TODAY()-L803)</f>
        <v/>
      </c>
      <c r="O803" s="11">
        <f>IF(A803="","",IF(OR(I803="Ganho",I803="Perdido"),"Encerrado",IF(M803="","Sem data",IF(M803&lt;TODAY(),"Atrasado",IF(M803=TODAY(),"Hoje","Em dia")))))</f>
        <v/>
      </c>
      <c r="P803" s="11">
        <f>IF(A803="","",COUNTIF('Follow-up'!$B$2:$B$3001,A803))</f>
        <v/>
      </c>
    </row>
    <row r="804">
      <c r="G804" s="9" t="n"/>
      <c r="K804" s="10" t="n"/>
      <c r="L804" s="10" t="n"/>
      <c r="M804" s="10" t="n"/>
      <c r="N804" s="11">
        <f>IF(L804="","",TODAY()-L804)</f>
        <v/>
      </c>
      <c r="O804" s="11">
        <f>IF(A804="","",IF(OR(I804="Ganho",I804="Perdido"),"Encerrado",IF(M804="","Sem data",IF(M804&lt;TODAY(),"Atrasado",IF(M804=TODAY(),"Hoje","Em dia")))))</f>
        <v/>
      </c>
      <c r="P804" s="11">
        <f>IF(A804="","",COUNTIF('Follow-up'!$B$2:$B$3001,A804))</f>
        <v/>
      </c>
    </row>
    <row r="805">
      <c r="G805" s="9" t="n"/>
      <c r="K805" s="10" t="n"/>
      <c r="L805" s="10" t="n"/>
      <c r="M805" s="10" t="n"/>
      <c r="N805" s="11">
        <f>IF(L805="","",TODAY()-L805)</f>
        <v/>
      </c>
      <c r="O805" s="11">
        <f>IF(A805="","",IF(OR(I805="Ganho",I805="Perdido"),"Encerrado",IF(M805="","Sem data",IF(M805&lt;TODAY(),"Atrasado",IF(M805=TODAY(),"Hoje","Em dia")))))</f>
        <v/>
      </c>
      <c r="P805" s="11">
        <f>IF(A805="","",COUNTIF('Follow-up'!$B$2:$B$3001,A805))</f>
        <v/>
      </c>
    </row>
    <row r="806">
      <c r="G806" s="9" t="n"/>
      <c r="K806" s="10" t="n"/>
      <c r="L806" s="10" t="n"/>
      <c r="M806" s="10" t="n"/>
      <c r="N806" s="11">
        <f>IF(L806="","",TODAY()-L806)</f>
        <v/>
      </c>
      <c r="O806" s="11">
        <f>IF(A806="","",IF(OR(I806="Ganho",I806="Perdido"),"Encerrado",IF(M806="","Sem data",IF(M806&lt;TODAY(),"Atrasado",IF(M806=TODAY(),"Hoje","Em dia")))))</f>
        <v/>
      </c>
      <c r="P806" s="11">
        <f>IF(A806="","",COUNTIF('Follow-up'!$B$2:$B$3001,A806))</f>
        <v/>
      </c>
    </row>
    <row r="807">
      <c r="G807" s="9" t="n"/>
      <c r="K807" s="10" t="n"/>
      <c r="L807" s="10" t="n"/>
      <c r="M807" s="10" t="n"/>
      <c r="N807" s="11">
        <f>IF(L807="","",TODAY()-L807)</f>
        <v/>
      </c>
      <c r="O807" s="11">
        <f>IF(A807="","",IF(OR(I807="Ganho",I807="Perdido"),"Encerrado",IF(M807="","Sem data",IF(M807&lt;TODAY(),"Atrasado",IF(M807=TODAY(),"Hoje","Em dia")))))</f>
        <v/>
      </c>
      <c r="P807" s="11">
        <f>IF(A807="","",COUNTIF('Follow-up'!$B$2:$B$3001,A807))</f>
        <v/>
      </c>
    </row>
    <row r="808">
      <c r="G808" s="9" t="n"/>
      <c r="K808" s="10" t="n"/>
      <c r="L808" s="10" t="n"/>
      <c r="M808" s="10" t="n"/>
      <c r="N808" s="11">
        <f>IF(L808="","",TODAY()-L808)</f>
        <v/>
      </c>
      <c r="O808" s="11">
        <f>IF(A808="","",IF(OR(I808="Ganho",I808="Perdido"),"Encerrado",IF(M808="","Sem data",IF(M808&lt;TODAY(),"Atrasado",IF(M808=TODAY(),"Hoje","Em dia")))))</f>
        <v/>
      </c>
      <c r="P808" s="11">
        <f>IF(A808="","",COUNTIF('Follow-up'!$B$2:$B$3001,A808))</f>
        <v/>
      </c>
    </row>
    <row r="809">
      <c r="G809" s="9" t="n"/>
      <c r="K809" s="10" t="n"/>
      <c r="L809" s="10" t="n"/>
      <c r="M809" s="10" t="n"/>
      <c r="N809" s="11">
        <f>IF(L809="","",TODAY()-L809)</f>
        <v/>
      </c>
      <c r="O809" s="11">
        <f>IF(A809="","",IF(OR(I809="Ganho",I809="Perdido"),"Encerrado",IF(M809="","Sem data",IF(M809&lt;TODAY(),"Atrasado",IF(M809=TODAY(),"Hoje","Em dia")))))</f>
        <v/>
      </c>
      <c r="P809" s="11">
        <f>IF(A809="","",COUNTIF('Follow-up'!$B$2:$B$3001,A809))</f>
        <v/>
      </c>
    </row>
    <row r="810">
      <c r="G810" s="9" t="n"/>
      <c r="K810" s="10" t="n"/>
      <c r="L810" s="10" t="n"/>
      <c r="M810" s="10" t="n"/>
      <c r="N810" s="11">
        <f>IF(L810="","",TODAY()-L810)</f>
        <v/>
      </c>
      <c r="O810" s="11">
        <f>IF(A810="","",IF(OR(I810="Ganho",I810="Perdido"),"Encerrado",IF(M810="","Sem data",IF(M810&lt;TODAY(),"Atrasado",IF(M810=TODAY(),"Hoje","Em dia")))))</f>
        <v/>
      </c>
      <c r="P810" s="11">
        <f>IF(A810="","",COUNTIF('Follow-up'!$B$2:$B$3001,A810))</f>
        <v/>
      </c>
    </row>
    <row r="811">
      <c r="G811" s="9" t="n"/>
      <c r="K811" s="10" t="n"/>
      <c r="L811" s="10" t="n"/>
      <c r="M811" s="10" t="n"/>
      <c r="N811" s="11">
        <f>IF(L811="","",TODAY()-L811)</f>
        <v/>
      </c>
      <c r="O811" s="11">
        <f>IF(A811="","",IF(OR(I811="Ganho",I811="Perdido"),"Encerrado",IF(M811="","Sem data",IF(M811&lt;TODAY(),"Atrasado",IF(M811=TODAY(),"Hoje","Em dia")))))</f>
        <v/>
      </c>
      <c r="P811" s="11">
        <f>IF(A811="","",COUNTIF('Follow-up'!$B$2:$B$3001,A811))</f>
        <v/>
      </c>
    </row>
    <row r="812">
      <c r="G812" s="9" t="n"/>
      <c r="K812" s="10" t="n"/>
      <c r="L812" s="10" t="n"/>
      <c r="M812" s="10" t="n"/>
      <c r="N812" s="11">
        <f>IF(L812="","",TODAY()-L812)</f>
        <v/>
      </c>
      <c r="O812" s="11">
        <f>IF(A812="","",IF(OR(I812="Ganho",I812="Perdido"),"Encerrado",IF(M812="","Sem data",IF(M812&lt;TODAY(),"Atrasado",IF(M812=TODAY(),"Hoje","Em dia")))))</f>
        <v/>
      </c>
      <c r="P812" s="11">
        <f>IF(A812="","",COUNTIF('Follow-up'!$B$2:$B$3001,A812))</f>
        <v/>
      </c>
    </row>
    <row r="813">
      <c r="G813" s="9" t="n"/>
      <c r="K813" s="10" t="n"/>
      <c r="L813" s="10" t="n"/>
      <c r="M813" s="10" t="n"/>
      <c r="N813" s="11">
        <f>IF(L813="","",TODAY()-L813)</f>
        <v/>
      </c>
      <c r="O813" s="11">
        <f>IF(A813="","",IF(OR(I813="Ganho",I813="Perdido"),"Encerrado",IF(M813="","Sem data",IF(M813&lt;TODAY(),"Atrasado",IF(M813=TODAY(),"Hoje","Em dia")))))</f>
        <v/>
      </c>
      <c r="P813" s="11">
        <f>IF(A813="","",COUNTIF('Follow-up'!$B$2:$B$3001,A813))</f>
        <v/>
      </c>
    </row>
    <row r="814">
      <c r="G814" s="9" t="n"/>
      <c r="K814" s="10" t="n"/>
      <c r="L814" s="10" t="n"/>
      <c r="M814" s="10" t="n"/>
      <c r="N814" s="11">
        <f>IF(L814="","",TODAY()-L814)</f>
        <v/>
      </c>
      <c r="O814" s="11">
        <f>IF(A814="","",IF(OR(I814="Ganho",I814="Perdido"),"Encerrado",IF(M814="","Sem data",IF(M814&lt;TODAY(),"Atrasado",IF(M814=TODAY(),"Hoje","Em dia")))))</f>
        <v/>
      </c>
      <c r="P814" s="11">
        <f>IF(A814="","",COUNTIF('Follow-up'!$B$2:$B$3001,A814))</f>
        <v/>
      </c>
    </row>
    <row r="815">
      <c r="G815" s="9" t="n"/>
      <c r="K815" s="10" t="n"/>
      <c r="L815" s="10" t="n"/>
      <c r="M815" s="10" t="n"/>
      <c r="N815" s="11">
        <f>IF(L815="","",TODAY()-L815)</f>
        <v/>
      </c>
      <c r="O815" s="11">
        <f>IF(A815="","",IF(OR(I815="Ganho",I815="Perdido"),"Encerrado",IF(M815="","Sem data",IF(M815&lt;TODAY(),"Atrasado",IF(M815=TODAY(),"Hoje","Em dia")))))</f>
        <v/>
      </c>
      <c r="P815" s="11">
        <f>IF(A815="","",COUNTIF('Follow-up'!$B$2:$B$3001,A815))</f>
        <v/>
      </c>
    </row>
    <row r="816">
      <c r="G816" s="9" t="n"/>
      <c r="K816" s="10" t="n"/>
      <c r="L816" s="10" t="n"/>
      <c r="M816" s="10" t="n"/>
      <c r="N816" s="11">
        <f>IF(L816="","",TODAY()-L816)</f>
        <v/>
      </c>
      <c r="O816" s="11">
        <f>IF(A816="","",IF(OR(I816="Ganho",I816="Perdido"),"Encerrado",IF(M816="","Sem data",IF(M816&lt;TODAY(),"Atrasado",IF(M816=TODAY(),"Hoje","Em dia")))))</f>
        <v/>
      </c>
      <c r="P816" s="11">
        <f>IF(A816="","",COUNTIF('Follow-up'!$B$2:$B$3001,A816))</f>
        <v/>
      </c>
    </row>
    <row r="817">
      <c r="G817" s="9" t="n"/>
      <c r="K817" s="10" t="n"/>
      <c r="L817" s="10" t="n"/>
      <c r="M817" s="10" t="n"/>
      <c r="N817" s="11">
        <f>IF(L817="","",TODAY()-L817)</f>
        <v/>
      </c>
      <c r="O817" s="11">
        <f>IF(A817="","",IF(OR(I817="Ganho",I817="Perdido"),"Encerrado",IF(M817="","Sem data",IF(M817&lt;TODAY(),"Atrasado",IF(M817=TODAY(),"Hoje","Em dia")))))</f>
        <v/>
      </c>
      <c r="P817" s="11">
        <f>IF(A817="","",COUNTIF('Follow-up'!$B$2:$B$3001,A817))</f>
        <v/>
      </c>
    </row>
    <row r="818">
      <c r="G818" s="9" t="n"/>
      <c r="K818" s="10" t="n"/>
      <c r="L818" s="10" t="n"/>
      <c r="M818" s="10" t="n"/>
      <c r="N818" s="11">
        <f>IF(L818="","",TODAY()-L818)</f>
        <v/>
      </c>
      <c r="O818" s="11">
        <f>IF(A818="","",IF(OR(I818="Ganho",I818="Perdido"),"Encerrado",IF(M818="","Sem data",IF(M818&lt;TODAY(),"Atrasado",IF(M818=TODAY(),"Hoje","Em dia")))))</f>
        <v/>
      </c>
      <c r="P818" s="11">
        <f>IF(A818="","",COUNTIF('Follow-up'!$B$2:$B$3001,A818))</f>
        <v/>
      </c>
    </row>
    <row r="819">
      <c r="G819" s="9" t="n"/>
      <c r="K819" s="10" t="n"/>
      <c r="L819" s="10" t="n"/>
      <c r="M819" s="10" t="n"/>
      <c r="N819" s="11">
        <f>IF(L819="","",TODAY()-L819)</f>
        <v/>
      </c>
      <c r="O819" s="11">
        <f>IF(A819="","",IF(OR(I819="Ganho",I819="Perdido"),"Encerrado",IF(M819="","Sem data",IF(M819&lt;TODAY(),"Atrasado",IF(M819=TODAY(),"Hoje","Em dia")))))</f>
        <v/>
      </c>
      <c r="P819" s="11">
        <f>IF(A819="","",COUNTIF('Follow-up'!$B$2:$B$3001,A819))</f>
        <v/>
      </c>
    </row>
    <row r="820">
      <c r="G820" s="9" t="n"/>
      <c r="K820" s="10" t="n"/>
      <c r="L820" s="10" t="n"/>
      <c r="M820" s="10" t="n"/>
      <c r="N820" s="11">
        <f>IF(L820="","",TODAY()-L820)</f>
        <v/>
      </c>
      <c r="O820" s="11">
        <f>IF(A820="","",IF(OR(I820="Ganho",I820="Perdido"),"Encerrado",IF(M820="","Sem data",IF(M820&lt;TODAY(),"Atrasado",IF(M820=TODAY(),"Hoje","Em dia")))))</f>
        <v/>
      </c>
      <c r="P820" s="11">
        <f>IF(A820="","",COUNTIF('Follow-up'!$B$2:$B$3001,A820))</f>
        <v/>
      </c>
    </row>
    <row r="821">
      <c r="G821" s="9" t="n"/>
      <c r="K821" s="10" t="n"/>
      <c r="L821" s="10" t="n"/>
      <c r="M821" s="10" t="n"/>
      <c r="N821" s="11">
        <f>IF(L821="","",TODAY()-L821)</f>
        <v/>
      </c>
      <c r="O821" s="11">
        <f>IF(A821="","",IF(OR(I821="Ganho",I821="Perdido"),"Encerrado",IF(M821="","Sem data",IF(M821&lt;TODAY(),"Atrasado",IF(M821=TODAY(),"Hoje","Em dia")))))</f>
        <v/>
      </c>
      <c r="P821" s="11">
        <f>IF(A821="","",COUNTIF('Follow-up'!$B$2:$B$3001,A821))</f>
        <v/>
      </c>
    </row>
    <row r="822">
      <c r="G822" s="9" t="n"/>
      <c r="K822" s="10" t="n"/>
      <c r="L822" s="10" t="n"/>
      <c r="M822" s="10" t="n"/>
      <c r="N822" s="11">
        <f>IF(L822="","",TODAY()-L822)</f>
        <v/>
      </c>
      <c r="O822" s="11">
        <f>IF(A822="","",IF(OR(I822="Ganho",I822="Perdido"),"Encerrado",IF(M822="","Sem data",IF(M822&lt;TODAY(),"Atrasado",IF(M822=TODAY(),"Hoje","Em dia")))))</f>
        <v/>
      </c>
      <c r="P822" s="11">
        <f>IF(A822="","",COUNTIF('Follow-up'!$B$2:$B$3001,A822))</f>
        <v/>
      </c>
    </row>
    <row r="823">
      <c r="G823" s="9" t="n"/>
      <c r="K823" s="10" t="n"/>
      <c r="L823" s="10" t="n"/>
      <c r="M823" s="10" t="n"/>
      <c r="N823" s="11">
        <f>IF(L823="","",TODAY()-L823)</f>
        <v/>
      </c>
      <c r="O823" s="11">
        <f>IF(A823="","",IF(OR(I823="Ganho",I823="Perdido"),"Encerrado",IF(M823="","Sem data",IF(M823&lt;TODAY(),"Atrasado",IF(M823=TODAY(),"Hoje","Em dia")))))</f>
        <v/>
      </c>
      <c r="P823" s="11">
        <f>IF(A823="","",COUNTIF('Follow-up'!$B$2:$B$3001,A823))</f>
        <v/>
      </c>
    </row>
    <row r="824">
      <c r="G824" s="9" t="n"/>
      <c r="K824" s="10" t="n"/>
      <c r="L824" s="10" t="n"/>
      <c r="M824" s="10" t="n"/>
      <c r="N824" s="11">
        <f>IF(L824="","",TODAY()-L824)</f>
        <v/>
      </c>
      <c r="O824" s="11">
        <f>IF(A824="","",IF(OR(I824="Ganho",I824="Perdido"),"Encerrado",IF(M824="","Sem data",IF(M824&lt;TODAY(),"Atrasado",IF(M824=TODAY(),"Hoje","Em dia")))))</f>
        <v/>
      </c>
      <c r="P824" s="11">
        <f>IF(A824="","",COUNTIF('Follow-up'!$B$2:$B$3001,A824))</f>
        <v/>
      </c>
    </row>
    <row r="825">
      <c r="G825" s="9" t="n"/>
      <c r="K825" s="10" t="n"/>
      <c r="L825" s="10" t="n"/>
      <c r="M825" s="10" t="n"/>
      <c r="N825" s="11">
        <f>IF(L825="","",TODAY()-L825)</f>
        <v/>
      </c>
      <c r="O825" s="11">
        <f>IF(A825="","",IF(OR(I825="Ganho",I825="Perdido"),"Encerrado",IF(M825="","Sem data",IF(M825&lt;TODAY(),"Atrasado",IF(M825=TODAY(),"Hoje","Em dia")))))</f>
        <v/>
      </c>
      <c r="P825" s="11">
        <f>IF(A825="","",COUNTIF('Follow-up'!$B$2:$B$3001,A825))</f>
        <v/>
      </c>
    </row>
    <row r="826">
      <c r="G826" s="9" t="n"/>
      <c r="K826" s="10" t="n"/>
      <c r="L826" s="10" t="n"/>
      <c r="M826" s="10" t="n"/>
      <c r="N826" s="11">
        <f>IF(L826="","",TODAY()-L826)</f>
        <v/>
      </c>
      <c r="O826" s="11">
        <f>IF(A826="","",IF(OR(I826="Ganho",I826="Perdido"),"Encerrado",IF(M826="","Sem data",IF(M826&lt;TODAY(),"Atrasado",IF(M826=TODAY(),"Hoje","Em dia")))))</f>
        <v/>
      </c>
      <c r="P826" s="11">
        <f>IF(A826="","",COUNTIF('Follow-up'!$B$2:$B$3001,A826))</f>
        <v/>
      </c>
    </row>
    <row r="827">
      <c r="G827" s="9" t="n"/>
      <c r="K827" s="10" t="n"/>
      <c r="L827" s="10" t="n"/>
      <c r="M827" s="10" t="n"/>
      <c r="N827" s="11">
        <f>IF(L827="","",TODAY()-L827)</f>
        <v/>
      </c>
      <c r="O827" s="11">
        <f>IF(A827="","",IF(OR(I827="Ganho",I827="Perdido"),"Encerrado",IF(M827="","Sem data",IF(M827&lt;TODAY(),"Atrasado",IF(M827=TODAY(),"Hoje","Em dia")))))</f>
        <v/>
      </c>
      <c r="P827" s="11">
        <f>IF(A827="","",COUNTIF('Follow-up'!$B$2:$B$3001,A827))</f>
        <v/>
      </c>
    </row>
    <row r="828">
      <c r="G828" s="9" t="n"/>
      <c r="K828" s="10" t="n"/>
      <c r="L828" s="10" t="n"/>
      <c r="M828" s="10" t="n"/>
      <c r="N828" s="11">
        <f>IF(L828="","",TODAY()-L828)</f>
        <v/>
      </c>
      <c r="O828" s="11">
        <f>IF(A828="","",IF(OR(I828="Ganho",I828="Perdido"),"Encerrado",IF(M828="","Sem data",IF(M828&lt;TODAY(),"Atrasado",IF(M828=TODAY(),"Hoje","Em dia")))))</f>
        <v/>
      </c>
      <c r="P828" s="11">
        <f>IF(A828="","",COUNTIF('Follow-up'!$B$2:$B$3001,A828))</f>
        <v/>
      </c>
    </row>
    <row r="829">
      <c r="G829" s="9" t="n"/>
      <c r="K829" s="10" t="n"/>
      <c r="L829" s="10" t="n"/>
      <c r="M829" s="10" t="n"/>
      <c r="N829" s="11">
        <f>IF(L829="","",TODAY()-L829)</f>
        <v/>
      </c>
      <c r="O829" s="11">
        <f>IF(A829="","",IF(OR(I829="Ganho",I829="Perdido"),"Encerrado",IF(M829="","Sem data",IF(M829&lt;TODAY(),"Atrasado",IF(M829=TODAY(),"Hoje","Em dia")))))</f>
        <v/>
      </c>
      <c r="P829" s="11">
        <f>IF(A829="","",COUNTIF('Follow-up'!$B$2:$B$3001,A829))</f>
        <v/>
      </c>
    </row>
    <row r="830">
      <c r="G830" s="9" t="n"/>
      <c r="K830" s="10" t="n"/>
      <c r="L830" s="10" t="n"/>
      <c r="M830" s="10" t="n"/>
      <c r="N830" s="11">
        <f>IF(L830="","",TODAY()-L830)</f>
        <v/>
      </c>
      <c r="O830" s="11">
        <f>IF(A830="","",IF(OR(I830="Ganho",I830="Perdido"),"Encerrado",IF(M830="","Sem data",IF(M830&lt;TODAY(),"Atrasado",IF(M830=TODAY(),"Hoje","Em dia")))))</f>
        <v/>
      </c>
      <c r="P830" s="11">
        <f>IF(A830="","",COUNTIF('Follow-up'!$B$2:$B$3001,A830))</f>
        <v/>
      </c>
    </row>
    <row r="831">
      <c r="G831" s="9" t="n"/>
      <c r="K831" s="10" t="n"/>
      <c r="L831" s="10" t="n"/>
      <c r="M831" s="10" t="n"/>
      <c r="N831" s="11">
        <f>IF(L831="","",TODAY()-L831)</f>
        <v/>
      </c>
      <c r="O831" s="11">
        <f>IF(A831="","",IF(OR(I831="Ganho",I831="Perdido"),"Encerrado",IF(M831="","Sem data",IF(M831&lt;TODAY(),"Atrasado",IF(M831=TODAY(),"Hoje","Em dia")))))</f>
        <v/>
      </c>
      <c r="P831" s="11">
        <f>IF(A831="","",COUNTIF('Follow-up'!$B$2:$B$3001,A831))</f>
        <v/>
      </c>
    </row>
    <row r="832">
      <c r="G832" s="9" t="n"/>
      <c r="K832" s="10" t="n"/>
      <c r="L832" s="10" t="n"/>
      <c r="M832" s="10" t="n"/>
      <c r="N832" s="11">
        <f>IF(L832="","",TODAY()-L832)</f>
        <v/>
      </c>
      <c r="O832" s="11">
        <f>IF(A832="","",IF(OR(I832="Ganho",I832="Perdido"),"Encerrado",IF(M832="","Sem data",IF(M832&lt;TODAY(),"Atrasado",IF(M832=TODAY(),"Hoje","Em dia")))))</f>
        <v/>
      </c>
      <c r="P832" s="11">
        <f>IF(A832="","",COUNTIF('Follow-up'!$B$2:$B$3001,A832))</f>
        <v/>
      </c>
    </row>
    <row r="833">
      <c r="G833" s="9" t="n"/>
      <c r="K833" s="10" t="n"/>
      <c r="L833" s="10" t="n"/>
      <c r="M833" s="10" t="n"/>
      <c r="N833" s="11">
        <f>IF(L833="","",TODAY()-L833)</f>
        <v/>
      </c>
      <c r="O833" s="11">
        <f>IF(A833="","",IF(OR(I833="Ganho",I833="Perdido"),"Encerrado",IF(M833="","Sem data",IF(M833&lt;TODAY(),"Atrasado",IF(M833=TODAY(),"Hoje","Em dia")))))</f>
        <v/>
      </c>
      <c r="P833" s="11">
        <f>IF(A833="","",COUNTIF('Follow-up'!$B$2:$B$3001,A833))</f>
        <v/>
      </c>
    </row>
    <row r="834">
      <c r="G834" s="9" t="n"/>
      <c r="K834" s="10" t="n"/>
      <c r="L834" s="10" t="n"/>
      <c r="M834" s="10" t="n"/>
      <c r="N834" s="11">
        <f>IF(L834="","",TODAY()-L834)</f>
        <v/>
      </c>
      <c r="O834" s="11">
        <f>IF(A834="","",IF(OR(I834="Ganho",I834="Perdido"),"Encerrado",IF(M834="","Sem data",IF(M834&lt;TODAY(),"Atrasado",IF(M834=TODAY(),"Hoje","Em dia")))))</f>
        <v/>
      </c>
      <c r="P834" s="11">
        <f>IF(A834="","",COUNTIF('Follow-up'!$B$2:$B$3001,A834))</f>
        <v/>
      </c>
    </row>
    <row r="835">
      <c r="G835" s="9" t="n"/>
      <c r="K835" s="10" t="n"/>
      <c r="L835" s="10" t="n"/>
      <c r="M835" s="10" t="n"/>
      <c r="N835" s="11">
        <f>IF(L835="","",TODAY()-L835)</f>
        <v/>
      </c>
      <c r="O835" s="11">
        <f>IF(A835="","",IF(OR(I835="Ganho",I835="Perdido"),"Encerrado",IF(M835="","Sem data",IF(M835&lt;TODAY(),"Atrasado",IF(M835=TODAY(),"Hoje","Em dia")))))</f>
        <v/>
      </c>
      <c r="P835" s="11">
        <f>IF(A835="","",COUNTIF('Follow-up'!$B$2:$B$3001,A835))</f>
        <v/>
      </c>
    </row>
    <row r="836">
      <c r="G836" s="9" t="n"/>
      <c r="K836" s="10" t="n"/>
      <c r="L836" s="10" t="n"/>
      <c r="M836" s="10" t="n"/>
      <c r="N836" s="11">
        <f>IF(L836="","",TODAY()-L836)</f>
        <v/>
      </c>
      <c r="O836" s="11">
        <f>IF(A836="","",IF(OR(I836="Ganho",I836="Perdido"),"Encerrado",IF(M836="","Sem data",IF(M836&lt;TODAY(),"Atrasado",IF(M836=TODAY(),"Hoje","Em dia")))))</f>
        <v/>
      </c>
      <c r="P836" s="11">
        <f>IF(A836="","",COUNTIF('Follow-up'!$B$2:$B$3001,A836))</f>
        <v/>
      </c>
    </row>
    <row r="837">
      <c r="G837" s="9" t="n"/>
      <c r="K837" s="10" t="n"/>
      <c r="L837" s="10" t="n"/>
      <c r="M837" s="10" t="n"/>
      <c r="N837" s="11">
        <f>IF(L837="","",TODAY()-L837)</f>
        <v/>
      </c>
      <c r="O837" s="11">
        <f>IF(A837="","",IF(OR(I837="Ganho",I837="Perdido"),"Encerrado",IF(M837="","Sem data",IF(M837&lt;TODAY(),"Atrasado",IF(M837=TODAY(),"Hoje","Em dia")))))</f>
        <v/>
      </c>
      <c r="P837" s="11">
        <f>IF(A837="","",COUNTIF('Follow-up'!$B$2:$B$3001,A837))</f>
        <v/>
      </c>
    </row>
    <row r="838">
      <c r="G838" s="9" t="n"/>
      <c r="K838" s="10" t="n"/>
      <c r="L838" s="10" t="n"/>
      <c r="M838" s="10" t="n"/>
      <c r="N838" s="11">
        <f>IF(L838="","",TODAY()-L838)</f>
        <v/>
      </c>
      <c r="O838" s="11">
        <f>IF(A838="","",IF(OR(I838="Ganho",I838="Perdido"),"Encerrado",IF(M838="","Sem data",IF(M838&lt;TODAY(),"Atrasado",IF(M838=TODAY(),"Hoje","Em dia")))))</f>
        <v/>
      </c>
      <c r="P838" s="11">
        <f>IF(A838="","",COUNTIF('Follow-up'!$B$2:$B$3001,A838))</f>
        <v/>
      </c>
    </row>
    <row r="839">
      <c r="G839" s="9" t="n"/>
      <c r="K839" s="10" t="n"/>
      <c r="L839" s="10" t="n"/>
      <c r="M839" s="10" t="n"/>
      <c r="N839" s="11">
        <f>IF(L839="","",TODAY()-L839)</f>
        <v/>
      </c>
      <c r="O839" s="11">
        <f>IF(A839="","",IF(OR(I839="Ganho",I839="Perdido"),"Encerrado",IF(M839="","Sem data",IF(M839&lt;TODAY(),"Atrasado",IF(M839=TODAY(),"Hoje","Em dia")))))</f>
        <v/>
      </c>
      <c r="P839" s="11">
        <f>IF(A839="","",COUNTIF('Follow-up'!$B$2:$B$3001,A839))</f>
        <v/>
      </c>
    </row>
    <row r="840">
      <c r="G840" s="9" t="n"/>
      <c r="K840" s="10" t="n"/>
      <c r="L840" s="10" t="n"/>
      <c r="M840" s="10" t="n"/>
      <c r="N840" s="11">
        <f>IF(L840="","",TODAY()-L840)</f>
        <v/>
      </c>
      <c r="O840" s="11">
        <f>IF(A840="","",IF(OR(I840="Ganho",I840="Perdido"),"Encerrado",IF(M840="","Sem data",IF(M840&lt;TODAY(),"Atrasado",IF(M840=TODAY(),"Hoje","Em dia")))))</f>
        <v/>
      </c>
      <c r="P840" s="11">
        <f>IF(A840="","",COUNTIF('Follow-up'!$B$2:$B$3001,A840))</f>
        <v/>
      </c>
    </row>
    <row r="841">
      <c r="G841" s="9" t="n"/>
      <c r="K841" s="10" t="n"/>
      <c r="L841" s="10" t="n"/>
      <c r="M841" s="10" t="n"/>
      <c r="N841" s="11">
        <f>IF(L841="","",TODAY()-L841)</f>
        <v/>
      </c>
      <c r="O841" s="11">
        <f>IF(A841="","",IF(OR(I841="Ganho",I841="Perdido"),"Encerrado",IF(M841="","Sem data",IF(M841&lt;TODAY(),"Atrasado",IF(M841=TODAY(),"Hoje","Em dia")))))</f>
        <v/>
      </c>
      <c r="P841" s="11">
        <f>IF(A841="","",COUNTIF('Follow-up'!$B$2:$B$3001,A841))</f>
        <v/>
      </c>
    </row>
    <row r="842">
      <c r="G842" s="9" t="n"/>
      <c r="K842" s="10" t="n"/>
      <c r="L842" s="10" t="n"/>
      <c r="M842" s="10" t="n"/>
      <c r="N842" s="11">
        <f>IF(L842="","",TODAY()-L842)</f>
        <v/>
      </c>
      <c r="O842" s="11">
        <f>IF(A842="","",IF(OR(I842="Ganho",I842="Perdido"),"Encerrado",IF(M842="","Sem data",IF(M842&lt;TODAY(),"Atrasado",IF(M842=TODAY(),"Hoje","Em dia")))))</f>
        <v/>
      </c>
      <c r="P842" s="11">
        <f>IF(A842="","",COUNTIF('Follow-up'!$B$2:$B$3001,A842))</f>
        <v/>
      </c>
    </row>
    <row r="843">
      <c r="G843" s="9" t="n"/>
      <c r="K843" s="10" t="n"/>
      <c r="L843" s="10" t="n"/>
      <c r="M843" s="10" t="n"/>
      <c r="N843" s="11">
        <f>IF(L843="","",TODAY()-L843)</f>
        <v/>
      </c>
      <c r="O843" s="11">
        <f>IF(A843="","",IF(OR(I843="Ganho",I843="Perdido"),"Encerrado",IF(M843="","Sem data",IF(M843&lt;TODAY(),"Atrasado",IF(M843=TODAY(),"Hoje","Em dia")))))</f>
        <v/>
      </c>
      <c r="P843" s="11">
        <f>IF(A843="","",COUNTIF('Follow-up'!$B$2:$B$3001,A843))</f>
        <v/>
      </c>
    </row>
    <row r="844">
      <c r="G844" s="9" t="n"/>
      <c r="K844" s="10" t="n"/>
      <c r="L844" s="10" t="n"/>
      <c r="M844" s="10" t="n"/>
      <c r="N844" s="11">
        <f>IF(L844="","",TODAY()-L844)</f>
        <v/>
      </c>
      <c r="O844" s="11">
        <f>IF(A844="","",IF(OR(I844="Ganho",I844="Perdido"),"Encerrado",IF(M844="","Sem data",IF(M844&lt;TODAY(),"Atrasado",IF(M844=TODAY(),"Hoje","Em dia")))))</f>
        <v/>
      </c>
      <c r="P844" s="11">
        <f>IF(A844="","",COUNTIF('Follow-up'!$B$2:$B$3001,A844))</f>
        <v/>
      </c>
    </row>
    <row r="845">
      <c r="G845" s="9" t="n"/>
      <c r="K845" s="10" t="n"/>
      <c r="L845" s="10" t="n"/>
      <c r="M845" s="10" t="n"/>
      <c r="N845" s="11">
        <f>IF(L845="","",TODAY()-L845)</f>
        <v/>
      </c>
      <c r="O845" s="11">
        <f>IF(A845="","",IF(OR(I845="Ganho",I845="Perdido"),"Encerrado",IF(M845="","Sem data",IF(M845&lt;TODAY(),"Atrasado",IF(M845=TODAY(),"Hoje","Em dia")))))</f>
        <v/>
      </c>
      <c r="P845" s="11">
        <f>IF(A845="","",COUNTIF('Follow-up'!$B$2:$B$3001,A845))</f>
        <v/>
      </c>
    </row>
    <row r="846">
      <c r="G846" s="9" t="n"/>
      <c r="K846" s="10" t="n"/>
      <c r="L846" s="10" t="n"/>
      <c r="M846" s="10" t="n"/>
      <c r="N846" s="11">
        <f>IF(L846="","",TODAY()-L846)</f>
        <v/>
      </c>
      <c r="O846" s="11">
        <f>IF(A846="","",IF(OR(I846="Ganho",I846="Perdido"),"Encerrado",IF(M846="","Sem data",IF(M846&lt;TODAY(),"Atrasado",IF(M846=TODAY(),"Hoje","Em dia")))))</f>
        <v/>
      </c>
      <c r="P846" s="11">
        <f>IF(A846="","",COUNTIF('Follow-up'!$B$2:$B$3001,A846))</f>
        <v/>
      </c>
    </row>
    <row r="847">
      <c r="G847" s="9" t="n"/>
      <c r="K847" s="10" t="n"/>
      <c r="L847" s="10" t="n"/>
      <c r="M847" s="10" t="n"/>
      <c r="N847" s="11">
        <f>IF(L847="","",TODAY()-L847)</f>
        <v/>
      </c>
      <c r="O847" s="11">
        <f>IF(A847="","",IF(OR(I847="Ganho",I847="Perdido"),"Encerrado",IF(M847="","Sem data",IF(M847&lt;TODAY(),"Atrasado",IF(M847=TODAY(),"Hoje","Em dia")))))</f>
        <v/>
      </c>
      <c r="P847" s="11">
        <f>IF(A847="","",COUNTIF('Follow-up'!$B$2:$B$3001,A847))</f>
        <v/>
      </c>
    </row>
    <row r="848">
      <c r="G848" s="9" t="n"/>
      <c r="K848" s="10" t="n"/>
      <c r="L848" s="10" t="n"/>
      <c r="M848" s="10" t="n"/>
      <c r="N848" s="11">
        <f>IF(L848="","",TODAY()-L848)</f>
        <v/>
      </c>
      <c r="O848" s="11">
        <f>IF(A848="","",IF(OR(I848="Ganho",I848="Perdido"),"Encerrado",IF(M848="","Sem data",IF(M848&lt;TODAY(),"Atrasado",IF(M848=TODAY(),"Hoje","Em dia")))))</f>
        <v/>
      </c>
      <c r="P848" s="11">
        <f>IF(A848="","",COUNTIF('Follow-up'!$B$2:$B$3001,A848))</f>
        <v/>
      </c>
    </row>
    <row r="849">
      <c r="G849" s="9" t="n"/>
      <c r="K849" s="10" t="n"/>
      <c r="L849" s="10" t="n"/>
      <c r="M849" s="10" t="n"/>
      <c r="N849" s="11">
        <f>IF(L849="","",TODAY()-L849)</f>
        <v/>
      </c>
      <c r="O849" s="11">
        <f>IF(A849="","",IF(OR(I849="Ganho",I849="Perdido"),"Encerrado",IF(M849="","Sem data",IF(M849&lt;TODAY(),"Atrasado",IF(M849=TODAY(),"Hoje","Em dia")))))</f>
        <v/>
      </c>
      <c r="P849" s="11">
        <f>IF(A849="","",COUNTIF('Follow-up'!$B$2:$B$3001,A849))</f>
        <v/>
      </c>
    </row>
    <row r="850">
      <c r="G850" s="9" t="n"/>
      <c r="K850" s="10" t="n"/>
      <c r="L850" s="10" t="n"/>
      <c r="M850" s="10" t="n"/>
      <c r="N850" s="11">
        <f>IF(L850="","",TODAY()-L850)</f>
        <v/>
      </c>
      <c r="O850" s="11">
        <f>IF(A850="","",IF(OR(I850="Ganho",I850="Perdido"),"Encerrado",IF(M850="","Sem data",IF(M850&lt;TODAY(),"Atrasado",IF(M850=TODAY(),"Hoje","Em dia")))))</f>
        <v/>
      </c>
      <c r="P850" s="11">
        <f>IF(A850="","",COUNTIF('Follow-up'!$B$2:$B$3001,A850))</f>
        <v/>
      </c>
    </row>
    <row r="851">
      <c r="G851" s="9" t="n"/>
      <c r="K851" s="10" t="n"/>
      <c r="L851" s="10" t="n"/>
      <c r="M851" s="10" t="n"/>
      <c r="N851" s="11">
        <f>IF(L851="","",TODAY()-L851)</f>
        <v/>
      </c>
      <c r="O851" s="11">
        <f>IF(A851="","",IF(OR(I851="Ganho",I851="Perdido"),"Encerrado",IF(M851="","Sem data",IF(M851&lt;TODAY(),"Atrasado",IF(M851=TODAY(),"Hoje","Em dia")))))</f>
        <v/>
      </c>
      <c r="P851" s="11">
        <f>IF(A851="","",COUNTIF('Follow-up'!$B$2:$B$3001,A851))</f>
        <v/>
      </c>
    </row>
    <row r="852">
      <c r="G852" s="9" t="n"/>
      <c r="K852" s="10" t="n"/>
      <c r="L852" s="10" t="n"/>
      <c r="M852" s="10" t="n"/>
      <c r="N852" s="11">
        <f>IF(L852="","",TODAY()-L852)</f>
        <v/>
      </c>
      <c r="O852" s="11">
        <f>IF(A852="","",IF(OR(I852="Ganho",I852="Perdido"),"Encerrado",IF(M852="","Sem data",IF(M852&lt;TODAY(),"Atrasado",IF(M852=TODAY(),"Hoje","Em dia")))))</f>
        <v/>
      </c>
      <c r="P852" s="11">
        <f>IF(A852="","",COUNTIF('Follow-up'!$B$2:$B$3001,A852))</f>
        <v/>
      </c>
    </row>
    <row r="853">
      <c r="G853" s="9" t="n"/>
      <c r="K853" s="10" t="n"/>
      <c r="L853" s="10" t="n"/>
      <c r="M853" s="10" t="n"/>
      <c r="N853" s="11">
        <f>IF(L853="","",TODAY()-L853)</f>
        <v/>
      </c>
      <c r="O853" s="11">
        <f>IF(A853="","",IF(OR(I853="Ganho",I853="Perdido"),"Encerrado",IF(M853="","Sem data",IF(M853&lt;TODAY(),"Atrasado",IF(M853=TODAY(),"Hoje","Em dia")))))</f>
        <v/>
      </c>
      <c r="P853" s="11">
        <f>IF(A853="","",COUNTIF('Follow-up'!$B$2:$B$3001,A853))</f>
        <v/>
      </c>
    </row>
    <row r="854">
      <c r="G854" s="9" t="n"/>
      <c r="K854" s="10" t="n"/>
      <c r="L854" s="10" t="n"/>
      <c r="M854" s="10" t="n"/>
      <c r="N854" s="11">
        <f>IF(L854="","",TODAY()-L854)</f>
        <v/>
      </c>
      <c r="O854" s="11">
        <f>IF(A854="","",IF(OR(I854="Ganho",I854="Perdido"),"Encerrado",IF(M854="","Sem data",IF(M854&lt;TODAY(),"Atrasado",IF(M854=TODAY(),"Hoje","Em dia")))))</f>
        <v/>
      </c>
      <c r="P854" s="11">
        <f>IF(A854="","",COUNTIF('Follow-up'!$B$2:$B$3001,A854))</f>
        <v/>
      </c>
    </row>
    <row r="855">
      <c r="G855" s="9" t="n"/>
      <c r="K855" s="10" t="n"/>
      <c r="L855" s="10" t="n"/>
      <c r="M855" s="10" t="n"/>
      <c r="N855" s="11">
        <f>IF(L855="","",TODAY()-L855)</f>
        <v/>
      </c>
      <c r="O855" s="11">
        <f>IF(A855="","",IF(OR(I855="Ganho",I855="Perdido"),"Encerrado",IF(M855="","Sem data",IF(M855&lt;TODAY(),"Atrasado",IF(M855=TODAY(),"Hoje","Em dia")))))</f>
        <v/>
      </c>
      <c r="P855" s="11">
        <f>IF(A855="","",COUNTIF('Follow-up'!$B$2:$B$3001,A855))</f>
        <v/>
      </c>
    </row>
    <row r="856">
      <c r="G856" s="9" t="n"/>
      <c r="K856" s="10" t="n"/>
      <c r="L856" s="10" t="n"/>
      <c r="M856" s="10" t="n"/>
      <c r="N856" s="11">
        <f>IF(L856="","",TODAY()-L856)</f>
        <v/>
      </c>
      <c r="O856" s="11">
        <f>IF(A856="","",IF(OR(I856="Ganho",I856="Perdido"),"Encerrado",IF(M856="","Sem data",IF(M856&lt;TODAY(),"Atrasado",IF(M856=TODAY(),"Hoje","Em dia")))))</f>
        <v/>
      </c>
      <c r="P856" s="11">
        <f>IF(A856="","",COUNTIF('Follow-up'!$B$2:$B$3001,A856))</f>
        <v/>
      </c>
    </row>
    <row r="857">
      <c r="G857" s="9" t="n"/>
      <c r="K857" s="10" t="n"/>
      <c r="L857" s="10" t="n"/>
      <c r="M857" s="10" t="n"/>
      <c r="N857" s="11">
        <f>IF(L857="","",TODAY()-L857)</f>
        <v/>
      </c>
      <c r="O857" s="11">
        <f>IF(A857="","",IF(OR(I857="Ganho",I857="Perdido"),"Encerrado",IF(M857="","Sem data",IF(M857&lt;TODAY(),"Atrasado",IF(M857=TODAY(),"Hoje","Em dia")))))</f>
        <v/>
      </c>
      <c r="P857" s="11">
        <f>IF(A857="","",COUNTIF('Follow-up'!$B$2:$B$3001,A857))</f>
        <v/>
      </c>
    </row>
    <row r="858">
      <c r="G858" s="9" t="n"/>
      <c r="K858" s="10" t="n"/>
      <c r="L858" s="10" t="n"/>
      <c r="M858" s="10" t="n"/>
      <c r="N858" s="11">
        <f>IF(L858="","",TODAY()-L858)</f>
        <v/>
      </c>
      <c r="O858" s="11">
        <f>IF(A858="","",IF(OR(I858="Ganho",I858="Perdido"),"Encerrado",IF(M858="","Sem data",IF(M858&lt;TODAY(),"Atrasado",IF(M858=TODAY(),"Hoje","Em dia")))))</f>
        <v/>
      </c>
      <c r="P858" s="11">
        <f>IF(A858="","",COUNTIF('Follow-up'!$B$2:$B$3001,A858))</f>
        <v/>
      </c>
    </row>
    <row r="859">
      <c r="G859" s="9" t="n"/>
      <c r="K859" s="10" t="n"/>
      <c r="L859" s="10" t="n"/>
      <c r="M859" s="10" t="n"/>
      <c r="N859" s="11">
        <f>IF(L859="","",TODAY()-L859)</f>
        <v/>
      </c>
      <c r="O859" s="11">
        <f>IF(A859="","",IF(OR(I859="Ganho",I859="Perdido"),"Encerrado",IF(M859="","Sem data",IF(M859&lt;TODAY(),"Atrasado",IF(M859=TODAY(),"Hoje","Em dia")))))</f>
        <v/>
      </c>
      <c r="P859" s="11">
        <f>IF(A859="","",COUNTIF('Follow-up'!$B$2:$B$3001,A859))</f>
        <v/>
      </c>
    </row>
    <row r="860">
      <c r="G860" s="9" t="n"/>
      <c r="K860" s="10" t="n"/>
      <c r="L860" s="10" t="n"/>
      <c r="M860" s="10" t="n"/>
      <c r="N860" s="11">
        <f>IF(L860="","",TODAY()-L860)</f>
        <v/>
      </c>
      <c r="O860" s="11">
        <f>IF(A860="","",IF(OR(I860="Ganho",I860="Perdido"),"Encerrado",IF(M860="","Sem data",IF(M860&lt;TODAY(),"Atrasado",IF(M860=TODAY(),"Hoje","Em dia")))))</f>
        <v/>
      </c>
      <c r="P860" s="11">
        <f>IF(A860="","",COUNTIF('Follow-up'!$B$2:$B$3001,A860))</f>
        <v/>
      </c>
    </row>
    <row r="861">
      <c r="G861" s="9" t="n"/>
      <c r="K861" s="10" t="n"/>
      <c r="L861" s="10" t="n"/>
      <c r="M861" s="10" t="n"/>
      <c r="N861" s="11">
        <f>IF(L861="","",TODAY()-L861)</f>
        <v/>
      </c>
      <c r="O861" s="11">
        <f>IF(A861="","",IF(OR(I861="Ganho",I861="Perdido"),"Encerrado",IF(M861="","Sem data",IF(M861&lt;TODAY(),"Atrasado",IF(M861=TODAY(),"Hoje","Em dia")))))</f>
        <v/>
      </c>
      <c r="P861" s="11">
        <f>IF(A861="","",COUNTIF('Follow-up'!$B$2:$B$3001,A861))</f>
        <v/>
      </c>
    </row>
    <row r="862">
      <c r="G862" s="9" t="n"/>
      <c r="K862" s="10" t="n"/>
      <c r="L862" s="10" t="n"/>
      <c r="M862" s="10" t="n"/>
      <c r="N862" s="11">
        <f>IF(L862="","",TODAY()-L862)</f>
        <v/>
      </c>
      <c r="O862" s="11">
        <f>IF(A862="","",IF(OR(I862="Ganho",I862="Perdido"),"Encerrado",IF(M862="","Sem data",IF(M862&lt;TODAY(),"Atrasado",IF(M862=TODAY(),"Hoje","Em dia")))))</f>
        <v/>
      </c>
      <c r="P862" s="11">
        <f>IF(A862="","",COUNTIF('Follow-up'!$B$2:$B$3001,A862))</f>
        <v/>
      </c>
    </row>
    <row r="863">
      <c r="G863" s="9" t="n"/>
      <c r="K863" s="10" t="n"/>
      <c r="L863" s="10" t="n"/>
      <c r="M863" s="10" t="n"/>
      <c r="N863" s="11">
        <f>IF(L863="","",TODAY()-L863)</f>
        <v/>
      </c>
      <c r="O863" s="11">
        <f>IF(A863="","",IF(OR(I863="Ganho",I863="Perdido"),"Encerrado",IF(M863="","Sem data",IF(M863&lt;TODAY(),"Atrasado",IF(M863=TODAY(),"Hoje","Em dia")))))</f>
        <v/>
      </c>
      <c r="P863" s="11">
        <f>IF(A863="","",COUNTIF('Follow-up'!$B$2:$B$3001,A863))</f>
        <v/>
      </c>
    </row>
    <row r="864">
      <c r="G864" s="9" t="n"/>
      <c r="K864" s="10" t="n"/>
      <c r="L864" s="10" t="n"/>
      <c r="M864" s="10" t="n"/>
      <c r="N864" s="11">
        <f>IF(L864="","",TODAY()-L864)</f>
        <v/>
      </c>
      <c r="O864" s="11">
        <f>IF(A864="","",IF(OR(I864="Ganho",I864="Perdido"),"Encerrado",IF(M864="","Sem data",IF(M864&lt;TODAY(),"Atrasado",IF(M864=TODAY(),"Hoje","Em dia")))))</f>
        <v/>
      </c>
      <c r="P864" s="11">
        <f>IF(A864="","",COUNTIF('Follow-up'!$B$2:$B$3001,A864))</f>
        <v/>
      </c>
    </row>
    <row r="865">
      <c r="G865" s="9" t="n"/>
      <c r="K865" s="10" t="n"/>
      <c r="L865" s="10" t="n"/>
      <c r="M865" s="10" t="n"/>
      <c r="N865" s="11">
        <f>IF(L865="","",TODAY()-L865)</f>
        <v/>
      </c>
      <c r="O865" s="11">
        <f>IF(A865="","",IF(OR(I865="Ganho",I865="Perdido"),"Encerrado",IF(M865="","Sem data",IF(M865&lt;TODAY(),"Atrasado",IF(M865=TODAY(),"Hoje","Em dia")))))</f>
        <v/>
      </c>
      <c r="P865" s="11">
        <f>IF(A865="","",COUNTIF('Follow-up'!$B$2:$B$3001,A865))</f>
        <v/>
      </c>
    </row>
    <row r="866">
      <c r="G866" s="9" t="n"/>
      <c r="K866" s="10" t="n"/>
      <c r="L866" s="10" t="n"/>
      <c r="M866" s="10" t="n"/>
      <c r="N866" s="11">
        <f>IF(L866="","",TODAY()-L866)</f>
        <v/>
      </c>
      <c r="O866" s="11">
        <f>IF(A866="","",IF(OR(I866="Ganho",I866="Perdido"),"Encerrado",IF(M866="","Sem data",IF(M866&lt;TODAY(),"Atrasado",IF(M866=TODAY(),"Hoje","Em dia")))))</f>
        <v/>
      </c>
      <c r="P866" s="11">
        <f>IF(A866="","",COUNTIF('Follow-up'!$B$2:$B$3001,A866))</f>
        <v/>
      </c>
    </row>
    <row r="867">
      <c r="G867" s="9" t="n"/>
      <c r="K867" s="10" t="n"/>
      <c r="L867" s="10" t="n"/>
      <c r="M867" s="10" t="n"/>
      <c r="N867" s="11">
        <f>IF(L867="","",TODAY()-L867)</f>
        <v/>
      </c>
      <c r="O867" s="11">
        <f>IF(A867="","",IF(OR(I867="Ganho",I867="Perdido"),"Encerrado",IF(M867="","Sem data",IF(M867&lt;TODAY(),"Atrasado",IF(M867=TODAY(),"Hoje","Em dia")))))</f>
        <v/>
      </c>
      <c r="P867" s="11">
        <f>IF(A867="","",COUNTIF('Follow-up'!$B$2:$B$3001,A867))</f>
        <v/>
      </c>
    </row>
    <row r="868">
      <c r="G868" s="9" t="n"/>
      <c r="K868" s="10" t="n"/>
      <c r="L868" s="10" t="n"/>
      <c r="M868" s="10" t="n"/>
      <c r="N868" s="11">
        <f>IF(L868="","",TODAY()-L868)</f>
        <v/>
      </c>
      <c r="O868" s="11">
        <f>IF(A868="","",IF(OR(I868="Ganho",I868="Perdido"),"Encerrado",IF(M868="","Sem data",IF(M868&lt;TODAY(),"Atrasado",IF(M868=TODAY(),"Hoje","Em dia")))))</f>
        <v/>
      </c>
      <c r="P868" s="11">
        <f>IF(A868="","",COUNTIF('Follow-up'!$B$2:$B$3001,A868))</f>
        <v/>
      </c>
    </row>
    <row r="869">
      <c r="G869" s="9" t="n"/>
      <c r="K869" s="10" t="n"/>
      <c r="L869" s="10" t="n"/>
      <c r="M869" s="10" t="n"/>
      <c r="N869" s="11">
        <f>IF(L869="","",TODAY()-L869)</f>
        <v/>
      </c>
      <c r="O869" s="11">
        <f>IF(A869="","",IF(OR(I869="Ganho",I869="Perdido"),"Encerrado",IF(M869="","Sem data",IF(M869&lt;TODAY(),"Atrasado",IF(M869=TODAY(),"Hoje","Em dia")))))</f>
        <v/>
      </c>
      <c r="P869" s="11">
        <f>IF(A869="","",COUNTIF('Follow-up'!$B$2:$B$3001,A869))</f>
        <v/>
      </c>
    </row>
    <row r="870">
      <c r="G870" s="9" t="n"/>
      <c r="K870" s="10" t="n"/>
      <c r="L870" s="10" t="n"/>
      <c r="M870" s="10" t="n"/>
      <c r="N870" s="11">
        <f>IF(L870="","",TODAY()-L870)</f>
        <v/>
      </c>
      <c r="O870" s="11">
        <f>IF(A870="","",IF(OR(I870="Ganho",I870="Perdido"),"Encerrado",IF(M870="","Sem data",IF(M870&lt;TODAY(),"Atrasado",IF(M870=TODAY(),"Hoje","Em dia")))))</f>
        <v/>
      </c>
      <c r="P870" s="11">
        <f>IF(A870="","",COUNTIF('Follow-up'!$B$2:$B$3001,A870))</f>
        <v/>
      </c>
    </row>
    <row r="871">
      <c r="G871" s="9" t="n"/>
      <c r="K871" s="10" t="n"/>
      <c r="L871" s="10" t="n"/>
      <c r="M871" s="10" t="n"/>
      <c r="N871" s="11">
        <f>IF(L871="","",TODAY()-L871)</f>
        <v/>
      </c>
      <c r="O871" s="11">
        <f>IF(A871="","",IF(OR(I871="Ganho",I871="Perdido"),"Encerrado",IF(M871="","Sem data",IF(M871&lt;TODAY(),"Atrasado",IF(M871=TODAY(),"Hoje","Em dia")))))</f>
        <v/>
      </c>
      <c r="P871" s="11">
        <f>IF(A871="","",COUNTIF('Follow-up'!$B$2:$B$3001,A871))</f>
        <v/>
      </c>
    </row>
    <row r="872">
      <c r="G872" s="9" t="n"/>
      <c r="K872" s="10" t="n"/>
      <c r="L872" s="10" t="n"/>
      <c r="M872" s="10" t="n"/>
      <c r="N872" s="11">
        <f>IF(L872="","",TODAY()-L872)</f>
        <v/>
      </c>
      <c r="O872" s="11">
        <f>IF(A872="","",IF(OR(I872="Ganho",I872="Perdido"),"Encerrado",IF(M872="","Sem data",IF(M872&lt;TODAY(),"Atrasado",IF(M872=TODAY(),"Hoje","Em dia")))))</f>
        <v/>
      </c>
      <c r="P872" s="11">
        <f>IF(A872="","",COUNTIF('Follow-up'!$B$2:$B$3001,A872))</f>
        <v/>
      </c>
    </row>
    <row r="873">
      <c r="G873" s="9" t="n"/>
      <c r="K873" s="10" t="n"/>
      <c r="L873" s="10" t="n"/>
      <c r="M873" s="10" t="n"/>
      <c r="N873" s="11">
        <f>IF(L873="","",TODAY()-L873)</f>
        <v/>
      </c>
      <c r="O873" s="11">
        <f>IF(A873="","",IF(OR(I873="Ganho",I873="Perdido"),"Encerrado",IF(M873="","Sem data",IF(M873&lt;TODAY(),"Atrasado",IF(M873=TODAY(),"Hoje","Em dia")))))</f>
        <v/>
      </c>
      <c r="P873" s="11">
        <f>IF(A873="","",COUNTIF('Follow-up'!$B$2:$B$3001,A873))</f>
        <v/>
      </c>
    </row>
    <row r="874">
      <c r="G874" s="9" t="n"/>
      <c r="K874" s="10" t="n"/>
      <c r="L874" s="10" t="n"/>
      <c r="M874" s="10" t="n"/>
      <c r="N874" s="11">
        <f>IF(L874="","",TODAY()-L874)</f>
        <v/>
      </c>
      <c r="O874" s="11">
        <f>IF(A874="","",IF(OR(I874="Ganho",I874="Perdido"),"Encerrado",IF(M874="","Sem data",IF(M874&lt;TODAY(),"Atrasado",IF(M874=TODAY(),"Hoje","Em dia")))))</f>
        <v/>
      </c>
      <c r="P874" s="11">
        <f>IF(A874="","",COUNTIF('Follow-up'!$B$2:$B$3001,A874))</f>
        <v/>
      </c>
    </row>
    <row r="875">
      <c r="G875" s="9" t="n"/>
      <c r="K875" s="10" t="n"/>
      <c r="L875" s="10" t="n"/>
      <c r="M875" s="10" t="n"/>
      <c r="N875" s="11">
        <f>IF(L875="","",TODAY()-L875)</f>
        <v/>
      </c>
      <c r="O875" s="11">
        <f>IF(A875="","",IF(OR(I875="Ganho",I875="Perdido"),"Encerrado",IF(M875="","Sem data",IF(M875&lt;TODAY(),"Atrasado",IF(M875=TODAY(),"Hoje","Em dia")))))</f>
        <v/>
      </c>
      <c r="P875" s="11">
        <f>IF(A875="","",COUNTIF('Follow-up'!$B$2:$B$3001,A875))</f>
        <v/>
      </c>
    </row>
    <row r="876">
      <c r="G876" s="9" t="n"/>
      <c r="K876" s="10" t="n"/>
      <c r="L876" s="10" t="n"/>
      <c r="M876" s="10" t="n"/>
      <c r="N876" s="11">
        <f>IF(L876="","",TODAY()-L876)</f>
        <v/>
      </c>
      <c r="O876" s="11">
        <f>IF(A876="","",IF(OR(I876="Ganho",I876="Perdido"),"Encerrado",IF(M876="","Sem data",IF(M876&lt;TODAY(),"Atrasado",IF(M876=TODAY(),"Hoje","Em dia")))))</f>
        <v/>
      </c>
      <c r="P876" s="11">
        <f>IF(A876="","",COUNTIF('Follow-up'!$B$2:$B$3001,A876))</f>
        <v/>
      </c>
    </row>
    <row r="877">
      <c r="G877" s="9" t="n"/>
      <c r="K877" s="10" t="n"/>
      <c r="L877" s="10" t="n"/>
      <c r="M877" s="10" t="n"/>
      <c r="N877" s="11">
        <f>IF(L877="","",TODAY()-L877)</f>
        <v/>
      </c>
      <c r="O877" s="11">
        <f>IF(A877="","",IF(OR(I877="Ganho",I877="Perdido"),"Encerrado",IF(M877="","Sem data",IF(M877&lt;TODAY(),"Atrasado",IF(M877=TODAY(),"Hoje","Em dia")))))</f>
        <v/>
      </c>
      <c r="P877" s="11">
        <f>IF(A877="","",COUNTIF('Follow-up'!$B$2:$B$3001,A877))</f>
        <v/>
      </c>
    </row>
    <row r="878">
      <c r="G878" s="9" t="n"/>
      <c r="K878" s="10" t="n"/>
      <c r="L878" s="10" t="n"/>
      <c r="M878" s="10" t="n"/>
      <c r="N878" s="11">
        <f>IF(L878="","",TODAY()-L878)</f>
        <v/>
      </c>
      <c r="O878" s="11">
        <f>IF(A878="","",IF(OR(I878="Ganho",I878="Perdido"),"Encerrado",IF(M878="","Sem data",IF(M878&lt;TODAY(),"Atrasado",IF(M878=TODAY(),"Hoje","Em dia")))))</f>
        <v/>
      </c>
      <c r="P878" s="11">
        <f>IF(A878="","",COUNTIF('Follow-up'!$B$2:$B$3001,A878))</f>
        <v/>
      </c>
    </row>
    <row r="879">
      <c r="G879" s="9" t="n"/>
      <c r="K879" s="10" t="n"/>
      <c r="L879" s="10" t="n"/>
      <c r="M879" s="10" t="n"/>
      <c r="N879" s="11">
        <f>IF(L879="","",TODAY()-L879)</f>
        <v/>
      </c>
      <c r="O879" s="11">
        <f>IF(A879="","",IF(OR(I879="Ganho",I879="Perdido"),"Encerrado",IF(M879="","Sem data",IF(M879&lt;TODAY(),"Atrasado",IF(M879=TODAY(),"Hoje","Em dia")))))</f>
        <v/>
      </c>
      <c r="P879" s="11">
        <f>IF(A879="","",COUNTIF('Follow-up'!$B$2:$B$3001,A879))</f>
        <v/>
      </c>
    </row>
    <row r="880">
      <c r="G880" s="9" t="n"/>
      <c r="K880" s="10" t="n"/>
      <c r="L880" s="10" t="n"/>
      <c r="M880" s="10" t="n"/>
      <c r="N880" s="11">
        <f>IF(L880="","",TODAY()-L880)</f>
        <v/>
      </c>
      <c r="O880" s="11">
        <f>IF(A880="","",IF(OR(I880="Ganho",I880="Perdido"),"Encerrado",IF(M880="","Sem data",IF(M880&lt;TODAY(),"Atrasado",IF(M880=TODAY(),"Hoje","Em dia")))))</f>
        <v/>
      </c>
      <c r="P880" s="11">
        <f>IF(A880="","",COUNTIF('Follow-up'!$B$2:$B$3001,A880))</f>
        <v/>
      </c>
    </row>
    <row r="881">
      <c r="G881" s="9" t="n"/>
      <c r="K881" s="10" t="n"/>
      <c r="L881" s="10" t="n"/>
      <c r="M881" s="10" t="n"/>
      <c r="N881" s="11">
        <f>IF(L881="","",TODAY()-L881)</f>
        <v/>
      </c>
      <c r="O881" s="11">
        <f>IF(A881="","",IF(OR(I881="Ganho",I881="Perdido"),"Encerrado",IF(M881="","Sem data",IF(M881&lt;TODAY(),"Atrasado",IF(M881=TODAY(),"Hoje","Em dia")))))</f>
        <v/>
      </c>
      <c r="P881" s="11">
        <f>IF(A881="","",COUNTIF('Follow-up'!$B$2:$B$3001,A881))</f>
        <v/>
      </c>
    </row>
    <row r="882">
      <c r="G882" s="9" t="n"/>
      <c r="K882" s="10" t="n"/>
      <c r="L882" s="10" t="n"/>
      <c r="M882" s="10" t="n"/>
      <c r="N882" s="11">
        <f>IF(L882="","",TODAY()-L882)</f>
        <v/>
      </c>
      <c r="O882" s="11">
        <f>IF(A882="","",IF(OR(I882="Ganho",I882="Perdido"),"Encerrado",IF(M882="","Sem data",IF(M882&lt;TODAY(),"Atrasado",IF(M882=TODAY(),"Hoje","Em dia")))))</f>
        <v/>
      </c>
      <c r="P882" s="11">
        <f>IF(A882="","",COUNTIF('Follow-up'!$B$2:$B$3001,A882))</f>
        <v/>
      </c>
    </row>
    <row r="883">
      <c r="G883" s="9" t="n"/>
      <c r="K883" s="10" t="n"/>
      <c r="L883" s="10" t="n"/>
      <c r="M883" s="10" t="n"/>
      <c r="N883" s="11">
        <f>IF(L883="","",TODAY()-L883)</f>
        <v/>
      </c>
      <c r="O883" s="11">
        <f>IF(A883="","",IF(OR(I883="Ganho",I883="Perdido"),"Encerrado",IF(M883="","Sem data",IF(M883&lt;TODAY(),"Atrasado",IF(M883=TODAY(),"Hoje","Em dia")))))</f>
        <v/>
      </c>
      <c r="P883" s="11">
        <f>IF(A883="","",COUNTIF('Follow-up'!$B$2:$B$3001,A883))</f>
        <v/>
      </c>
    </row>
    <row r="884">
      <c r="G884" s="9" t="n"/>
      <c r="K884" s="10" t="n"/>
      <c r="L884" s="10" t="n"/>
      <c r="M884" s="10" t="n"/>
      <c r="N884" s="11">
        <f>IF(L884="","",TODAY()-L884)</f>
        <v/>
      </c>
      <c r="O884" s="11">
        <f>IF(A884="","",IF(OR(I884="Ganho",I884="Perdido"),"Encerrado",IF(M884="","Sem data",IF(M884&lt;TODAY(),"Atrasado",IF(M884=TODAY(),"Hoje","Em dia")))))</f>
        <v/>
      </c>
      <c r="P884" s="11">
        <f>IF(A884="","",COUNTIF('Follow-up'!$B$2:$B$3001,A884))</f>
        <v/>
      </c>
    </row>
    <row r="885">
      <c r="G885" s="9" t="n"/>
      <c r="K885" s="10" t="n"/>
      <c r="L885" s="10" t="n"/>
      <c r="M885" s="10" t="n"/>
      <c r="N885" s="11">
        <f>IF(L885="","",TODAY()-L885)</f>
        <v/>
      </c>
      <c r="O885" s="11">
        <f>IF(A885="","",IF(OR(I885="Ganho",I885="Perdido"),"Encerrado",IF(M885="","Sem data",IF(M885&lt;TODAY(),"Atrasado",IF(M885=TODAY(),"Hoje","Em dia")))))</f>
        <v/>
      </c>
      <c r="P885" s="11">
        <f>IF(A885="","",COUNTIF('Follow-up'!$B$2:$B$3001,A885))</f>
        <v/>
      </c>
    </row>
    <row r="886">
      <c r="G886" s="9" t="n"/>
      <c r="K886" s="10" t="n"/>
      <c r="L886" s="10" t="n"/>
      <c r="M886" s="10" t="n"/>
      <c r="N886" s="11">
        <f>IF(L886="","",TODAY()-L886)</f>
        <v/>
      </c>
      <c r="O886" s="11">
        <f>IF(A886="","",IF(OR(I886="Ganho",I886="Perdido"),"Encerrado",IF(M886="","Sem data",IF(M886&lt;TODAY(),"Atrasado",IF(M886=TODAY(),"Hoje","Em dia")))))</f>
        <v/>
      </c>
      <c r="P886" s="11">
        <f>IF(A886="","",COUNTIF('Follow-up'!$B$2:$B$3001,A886))</f>
        <v/>
      </c>
    </row>
    <row r="887">
      <c r="G887" s="9" t="n"/>
      <c r="K887" s="10" t="n"/>
      <c r="L887" s="10" t="n"/>
      <c r="M887" s="10" t="n"/>
      <c r="N887" s="11">
        <f>IF(L887="","",TODAY()-L887)</f>
        <v/>
      </c>
      <c r="O887" s="11">
        <f>IF(A887="","",IF(OR(I887="Ganho",I887="Perdido"),"Encerrado",IF(M887="","Sem data",IF(M887&lt;TODAY(),"Atrasado",IF(M887=TODAY(),"Hoje","Em dia")))))</f>
        <v/>
      </c>
      <c r="P887" s="11">
        <f>IF(A887="","",COUNTIF('Follow-up'!$B$2:$B$3001,A887))</f>
        <v/>
      </c>
    </row>
    <row r="888">
      <c r="G888" s="9" t="n"/>
      <c r="K888" s="10" t="n"/>
      <c r="L888" s="10" t="n"/>
      <c r="M888" s="10" t="n"/>
      <c r="N888" s="11">
        <f>IF(L888="","",TODAY()-L888)</f>
        <v/>
      </c>
      <c r="O888" s="11">
        <f>IF(A888="","",IF(OR(I888="Ganho",I888="Perdido"),"Encerrado",IF(M888="","Sem data",IF(M888&lt;TODAY(),"Atrasado",IF(M888=TODAY(),"Hoje","Em dia")))))</f>
        <v/>
      </c>
      <c r="P888" s="11">
        <f>IF(A888="","",COUNTIF('Follow-up'!$B$2:$B$3001,A888))</f>
        <v/>
      </c>
    </row>
    <row r="889">
      <c r="G889" s="9" t="n"/>
      <c r="K889" s="10" t="n"/>
      <c r="L889" s="10" t="n"/>
      <c r="M889" s="10" t="n"/>
      <c r="N889" s="11">
        <f>IF(L889="","",TODAY()-L889)</f>
        <v/>
      </c>
      <c r="O889" s="11">
        <f>IF(A889="","",IF(OR(I889="Ganho",I889="Perdido"),"Encerrado",IF(M889="","Sem data",IF(M889&lt;TODAY(),"Atrasado",IF(M889=TODAY(),"Hoje","Em dia")))))</f>
        <v/>
      </c>
      <c r="P889" s="11">
        <f>IF(A889="","",COUNTIF('Follow-up'!$B$2:$B$3001,A889))</f>
        <v/>
      </c>
    </row>
    <row r="890">
      <c r="G890" s="9" t="n"/>
      <c r="K890" s="10" t="n"/>
      <c r="L890" s="10" t="n"/>
      <c r="M890" s="10" t="n"/>
      <c r="N890" s="11">
        <f>IF(L890="","",TODAY()-L890)</f>
        <v/>
      </c>
      <c r="O890" s="11">
        <f>IF(A890="","",IF(OR(I890="Ganho",I890="Perdido"),"Encerrado",IF(M890="","Sem data",IF(M890&lt;TODAY(),"Atrasado",IF(M890=TODAY(),"Hoje","Em dia")))))</f>
        <v/>
      </c>
      <c r="P890" s="11">
        <f>IF(A890="","",COUNTIF('Follow-up'!$B$2:$B$3001,A890))</f>
        <v/>
      </c>
    </row>
    <row r="891">
      <c r="G891" s="9" t="n"/>
      <c r="K891" s="10" t="n"/>
      <c r="L891" s="10" t="n"/>
      <c r="M891" s="10" t="n"/>
      <c r="N891" s="11">
        <f>IF(L891="","",TODAY()-L891)</f>
        <v/>
      </c>
      <c r="O891" s="11">
        <f>IF(A891="","",IF(OR(I891="Ganho",I891="Perdido"),"Encerrado",IF(M891="","Sem data",IF(M891&lt;TODAY(),"Atrasado",IF(M891=TODAY(),"Hoje","Em dia")))))</f>
        <v/>
      </c>
      <c r="P891" s="11">
        <f>IF(A891="","",COUNTIF('Follow-up'!$B$2:$B$3001,A891))</f>
        <v/>
      </c>
    </row>
    <row r="892">
      <c r="G892" s="9" t="n"/>
      <c r="K892" s="10" t="n"/>
      <c r="L892" s="10" t="n"/>
      <c r="M892" s="10" t="n"/>
      <c r="N892" s="11">
        <f>IF(L892="","",TODAY()-L892)</f>
        <v/>
      </c>
      <c r="O892" s="11">
        <f>IF(A892="","",IF(OR(I892="Ganho",I892="Perdido"),"Encerrado",IF(M892="","Sem data",IF(M892&lt;TODAY(),"Atrasado",IF(M892=TODAY(),"Hoje","Em dia")))))</f>
        <v/>
      </c>
      <c r="P892" s="11">
        <f>IF(A892="","",COUNTIF('Follow-up'!$B$2:$B$3001,A892))</f>
        <v/>
      </c>
    </row>
    <row r="893">
      <c r="G893" s="9" t="n"/>
      <c r="K893" s="10" t="n"/>
      <c r="L893" s="10" t="n"/>
      <c r="M893" s="10" t="n"/>
      <c r="N893" s="11">
        <f>IF(L893="","",TODAY()-L893)</f>
        <v/>
      </c>
      <c r="O893" s="11">
        <f>IF(A893="","",IF(OR(I893="Ganho",I893="Perdido"),"Encerrado",IF(M893="","Sem data",IF(M893&lt;TODAY(),"Atrasado",IF(M893=TODAY(),"Hoje","Em dia")))))</f>
        <v/>
      </c>
      <c r="P893" s="11">
        <f>IF(A893="","",COUNTIF('Follow-up'!$B$2:$B$3001,A893))</f>
        <v/>
      </c>
    </row>
    <row r="894">
      <c r="G894" s="9" t="n"/>
      <c r="K894" s="10" t="n"/>
      <c r="L894" s="10" t="n"/>
      <c r="M894" s="10" t="n"/>
      <c r="N894" s="11">
        <f>IF(L894="","",TODAY()-L894)</f>
        <v/>
      </c>
      <c r="O894" s="11">
        <f>IF(A894="","",IF(OR(I894="Ganho",I894="Perdido"),"Encerrado",IF(M894="","Sem data",IF(M894&lt;TODAY(),"Atrasado",IF(M894=TODAY(),"Hoje","Em dia")))))</f>
        <v/>
      </c>
      <c r="P894" s="11">
        <f>IF(A894="","",COUNTIF('Follow-up'!$B$2:$B$3001,A894))</f>
        <v/>
      </c>
    </row>
    <row r="895">
      <c r="G895" s="9" t="n"/>
      <c r="K895" s="10" t="n"/>
      <c r="L895" s="10" t="n"/>
      <c r="M895" s="10" t="n"/>
      <c r="N895" s="11">
        <f>IF(L895="","",TODAY()-L895)</f>
        <v/>
      </c>
      <c r="O895" s="11">
        <f>IF(A895="","",IF(OR(I895="Ganho",I895="Perdido"),"Encerrado",IF(M895="","Sem data",IF(M895&lt;TODAY(),"Atrasado",IF(M895=TODAY(),"Hoje","Em dia")))))</f>
        <v/>
      </c>
      <c r="P895" s="11">
        <f>IF(A895="","",COUNTIF('Follow-up'!$B$2:$B$3001,A895))</f>
        <v/>
      </c>
    </row>
    <row r="896">
      <c r="G896" s="9" t="n"/>
      <c r="K896" s="10" t="n"/>
      <c r="L896" s="10" t="n"/>
      <c r="M896" s="10" t="n"/>
      <c r="N896" s="11">
        <f>IF(L896="","",TODAY()-L896)</f>
        <v/>
      </c>
      <c r="O896" s="11">
        <f>IF(A896="","",IF(OR(I896="Ganho",I896="Perdido"),"Encerrado",IF(M896="","Sem data",IF(M896&lt;TODAY(),"Atrasado",IF(M896=TODAY(),"Hoje","Em dia")))))</f>
        <v/>
      </c>
      <c r="P896" s="11">
        <f>IF(A896="","",COUNTIF('Follow-up'!$B$2:$B$3001,A896))</f>
        <v/>
      </c>
    </row>
    <row r="897">
      <c r="G897" s="9" t="n"/>
      <c r="K897" s="10" t="n"/>
      <c r="L897" s="10" t="n"/>
      <c r="M897" s="10" t="n"/>
      <c r="N897" s="11">
        <f>IF(L897="","",TODAY()-L897)</f>
        <v/>
      </c>
      <c r="O897" s="11">
        <f>IF(A897="","",IF(OR(I897="Ganho",I897="Perdido"),"Encerrado",IF(M897="","Sem data",IF(M897&lt;TODAY(),"Atrasado",IF(M897=TODAY(),"Hoje","Em dia")))))</f>
        <v/>
      </c>
      <c r="P897" s="11">
        <f>IF(A897="","",COUNTIF('Follow-up'!$B$2:$B$3001,A897))</f>
        <v/>
      </c>
    </row>
    <row r="898">
      <c r="G898" s="9" t="n"/>
      <c r="K898" s="10" t="n"/>
      <c r="L898" s="10" t="n"/>
      <c r="M898" s="10" t="n"/>
      <c r="N898" s="11">
        <f>IF(L898="","",TODAY()-L898)</f>
        <v/>
      </c>
      <c r="O898" s="11">
        <f>IF(A898="","",IF(OR(I898="Ganho",I898="Perdido"),"Encerrado",IF(M898="","Sem data",IF(M898&lt;TODAY(),"Atrasado",IF(M898=TODAY(),"Hoje","Em dia")))))</f>
        <v/>
      </c>
      <c r="P898" s="11">
        <f>IF(A898="","",COUNTIF('Follow-up'!$B$2:$B$3001,A898))</f>
        <v/>
      </c>
    </row>
    <row r="899">
      <c r="G899" s="9" t="n"/>
      <c r="K899" s="10" t="n"/>
      <c r="L899" s="10" t="n"/>
      <c r="M899" s="10" t="n"/>
      <c r="N899" s="11">
        <f>IF(L899="","",TODAY()-L899)</f>
        <v/>
      </c>
      <c r="O899" s="11">
        <f>IF(A899="","",IF(OR(I899="Ganho",I899="Perdido"),"Encerrado",IF(M899="","Sem data",IF(M899&lt;TODAY(),"Atrasado",IF(M899=TODAY(),"Hoje","Em dia")))))</f>
        <v/>
      </c>
      <c r="P899" s="11">
        <f>IF(A899="","",COUNTIF('Follow-up'!$B$2:$B$3001,A899))</f>
        <v/>
      </c>
    </row>
    <row r="900">
      <c r="G900" s="9" t="n"/>
      <c r="K900" s="10" t="n"/>
      <c r="L900" s="10" t="n"/>
      <c r="M900" s="10" t="n"/>
      <c r="N900" s="11">
        <f>IF(L900="","",TODAY()-L900)</f>
        <v/>
      </c>
      <c r="O900" s="11">
        <f>IF(A900="","",IF(OR(I900="Ganho",I900="Perdido"),"Encerrado",IF(M900="","Sem data",IF(M900&lt;TODAY(),"Atrasado",IF(M900=TODAY(),"Hoje","Em dia")))))</f>
        <v/>
      </c>
      <c r="P900" s="11">
        <f>IF(A900="","",COUNTIF('Follow-up'!$B$2:$B$3001,A900))</f>
        <v/>
      </c>
    </row>
    <row r="901">
      <c r="G901" s="9" t="n"/>
      <c r="K901" s="10" t="n"/>
      <c r="L901" s="10" t="n"/>
      <c r="M901" s="10" t="n"/>
      <c r="N901" s="11">
        <f>IF(L901="","",TODAY()-L901)</f>
        <v/>
      </c>
      <c r="O901" s="11">
        <f>IF(A901="","",IF(OR(I901="Ganho",I901="Perdido"),"Encerrado",IF(M901="","Sem data",IF(M901&lt;TODAY(),"Atrasado",IF(M901=TODAY(),"Hoje","Em dia")))))</f>
        <v/>
      </c>
      <c r="P901" s="11">
        <f>IF(A901="","",COUNTIF('Follow-up'!$B$2:$B$3001,A901))</f>
        <v/>
      </c>
    </row>
    <row r="902">
      <c r="G902" s="9" t="n"/>
      <c r="K902" s="10" t="n"/>
      <c r="L902" s="10" t="n"/>
      <c r="M902" s="10" t="n"/>
      <c r="N902" s="11">
        <f>IF(L902="","",TODAY()-L902)</f>
        <v/>
      </c>
      <c r="O902" s="11">
        <f>IF(A902="","",IF(OR(I902="Ganho",I902="Perdido"),"Encerrado",IF(M902="","Sem data",IF(M902&lt;TODAY(),"Atrasado",IF(M902=TODAY(),"Hoje","Em dia")))))</f>
        <v/>
      </c>
      <c r="P902" s="11">
        <f>IF(A902="","",COUNTIF('Follow-up'!$B$2:$B$3001,A902))</f>
        <v/>
      </c>
    </row>
    <row r="903">
      <c r="G903" s="9" t="n"/>
      <c r="K903" s="10" t="n"/>
      <c r="L903" s="10" t="n"/>
      <c r="M903" s="10" t="n"/>
      <c r="N903" s="11">
        <f>IF(L903="","",TODAY()-L903)</f>
        <v/>
      </c>
      <c r="O903" s="11">
        <f>IF(A903="","",IF(OR(I903="Ganho",I903="Perdido"),"Encerrado",IF(M903="","Sem data",IF(M903&lt;TODAY(),"Atrasado",IF(M903=TODAY(),"Hoje","Em dia")))))</f>
        <v/>
      </c>
      <c r="P903" s="11">
        <f>IF(A903="","",COUNTIF('Follow-up'!$B$2:$B$3001,A903))</f>
        <v/>
      </c>
    </row>
    <row r="904">
      <c r="G904" s="9" t="n"/>
      <c r="K904" s="10" t="n"/>
      <c r="L904" s="10" t="n"/>
      <c r="M904" s="10" t="n"/>
      <c r="N904" s="11">
        <f>IF(L904="","",TODAY()-L904)</f>
        <v/>
      </c>
      <c r="O904" s="11">
        <f>IF(A904="","",IF(OR(I904="Ganho",I904="Perdido"),"Encerrado",IF(M904="","Sem data",IF(M904&lt;TODAY(),"Atrasado",IF(M904=TODAY(),"Hoje","Em dia")))))</f>
        <v/>
      </c>
      <c r="P904" s="11">
        <f>IF(A904="","",COUNTIF('Follow-up'!$B$2:$B$3001,A904))</f>
        <v/>
      </c>
    </row>
    <row r="905">
      <c r="G905" s="9" t="n"/>
      <c r="K905" s="10" t="n"/>
      <c r="L905" s="10" t="n"/>
      <c r="M905" s="10" t="n"/>
      <c r="N905" s="11">
        <f>IF(L905="","",TODAY()-L905)</f>
        <v/>
      </c>
      <c r="O905" s="11">
        <f>IF(A905="","",IF(OR(I905="Ganho",I905="Perdido"),"Encerrado",IF(M905="","Sem data",IF(M905&lt;TODAY(),"Atrasado",IF(M905=TODAY(),"Hoje","Em dia")))))</f>
        <v/>
      </c>
      <c r="P905" s="11">
        <f>IF(A905="","",COUNTIF('Follow-up'!$B$2:$B$3001,A905))</f>
        <v/>
      </c>
    </row>
    <row r="906">
      <c r="G906" s="9" t="n"/>
      <c r="K906" s="10" t="n"/>
      <c r="L906" s="10" t="n"/>
      <c r="M906" s="10" t="n"/>
      <c r="N906" s="11">
        <f>IF(L906="","",TODAY()-L906)</f>
        <v/>
      </c>
      <c r="O906" s="11">
        <f>IF(A906="","",IF(OR(I906="Ganho",I906="Perdido"),"Encerrado",IF(M906="","Sem data",IF(M906&lt;TODAY(),"Atrasado",IF(M906=TODAY(),"Hoje","Em dia")))))</f>
        <v/>
      </c>
      <c r="P906" s="11">
        <f>IF(A906="","",COUNTIF('Follow-up'!$B$2:$B$3001,A906))</f>
        <v/>
      </c>
    </row>
    <row r="907">
      <c r="G907" s="9" t="n"/>
      <c r="K907" s="10" t="n"/>
      <c r="L907" s="10" t="n"/>
      <c r="M907" s="10" t="n"/>
      <c r="N907" s="11">
        <f>IF(L907="","",TODAY()-L907)</f>
        <v/>
      </c>
      <c r="O907" s="11">
        <f>IF(A907="","",IF(OR(I907="Ganho",I907="Perdido"),"Encerrado",IF(M907="","Sem data",IF(M907&lt;TODAY(),"Atrasado",IF(M907=TODAY(),"Hoje","Em dia")))))</f>
        <v/>
      </c>
      <c r="P907" s="11">
        <f>IF(A907="","",COUNTIF('Follow-up'!$B$2:$B$3001,A907))</f>
        <v/>
      </c>
    </row>
    <row r="908">
      <c r="G908" s="9" t="n"/>
      <c r="K908" s="10" t="n"/>
      <c r="L908" s="10" t="n"/>
      <c r="M908" s="10" t="n"/>
      <c r="N908" s="11">
        <f>IF(L908="","",TODAY()-L908)</f>
        <v/>
      </c>
      <c r="O908" s="11">
        <f>IF(A908="","",IF(OR(I908="Ganho",I908="Perdido"),"Encerrado",IF(M908="","Sem data",IF(M908&lt;TODAY(),"Atrasado",IF(M908=TODAY(),"Hoje","Em dia")))))</f>
        <v/>
      </c>
      <c r="P908" s="11">
        <f>IF(A908="","",COUNTIF('Follow-up'!$B$2:$B$3001,A908))</f>
        <v/>
      </c>
    </row>
    <row r="909">
      <c r="G909" s="9" t="n"/>
      <c r="K909" s="10" t="n"/>
      <c r="L909" s="10" t="n"/>
      <c r="M909" s="10" t="n"/>
      <c r="N909" s="11">
        <f>IF(L909="","",TODAY()-L909)</f>
        <v/>
      </c>
      <c r="O909" s="11">
        <f>IF(A909="","",IF(OR(I909="Ganho",I909="Perdido"),"Encerrado",IF(M909="","Sem data",IF(M909&lt;TODAY(),"Atrasado",IF(M909=TODAY(),"Hoje","Em dia")))))</f>
        <v/>
      </c>
      <c r="P909" s="11">
        <f>IF(A909="","",COUNTIF('Follow-up'!$B$2:$B$3001,A909))</f>
        <v/>
      </c>
    </row>
    <row r="910">
      <c r="G910" s="9" t="n"/>
      <c r="K910" s="10" t="n"/>
      <c r="L910" s="10" t="n"/>
      <c r="M910" s="10" t="n"/>
      <c r="N910" s="11">
        <f>IF(L910="","",TODAY()-L910)</f>
        <v/>
      </c>
      <c r="O910" s="11">
        <f>IF(A910="","",IF(OR(I910="Ganho",I910="Perdido"),"Encerrado",IF(M910="","Sem data",IF(M910&lt;TODAY(),"Atrasado",IF(M910=TODAY(),"Hoje","Em dia")))))</f>
        <v/>
      </c>
      <c r="P910" s="11">
        <f>IF(A910="","",COUNTIF('Follow-up'!$B$2:$B$3001,A910))</f>
        <v/>
      </c>
    </row>
    <row r="911">
      <c r="G911" s="9" t="n"/>
      <c r="K911" s="10" t="n"/>
      <c r="L911" s="10" t="n"/>
      <c r="M911" s="10" t="n"/>
      <c r="N911" s="11">
        <f>IF(L911="","",TODAY()-L911)</f>
        <v/>
      </c>
      <c r="O911" s="11">
        <f>IF(A911="","",IF(OR(I911="Ganho",I911="Perdido"),"Encerrado",IF(M911="","Sem data",IF(M911&lt;TODAY(),"Atrasado",IF(M911=TODAY(),"Hoje","Em dia")))))</f>
        <v/>
      </c>
      <c r="P911" s="11">
        <f>IF(A911="","",COUNTIF('Follow-up'!$B$2:$B$3001,A911))</f>
        <v/>
      </c>
    </row>
    <row r="912">
      <c r="G912" s="9" t="n"/>
      <c r="K912" s="10" t="n"/>
      <c r="L912" s="10" t="n"/>
      <c r="M912" s="10" t="n"/>
      <c r="N912" s="11">
        <f>IF(L912="","",TODAY()-L912)</f>
        <v/>
      </c>
      <c r="O912" s="11">
        <f>IF(A912="","",IF(OR(I912="Ganho",I912="Perdido"),"Encerrado",IF(M912="","Sem data",IF(M912&lt;TODAY(),"Atrasado",IF(M912=TODAY(),"Hoje","Em dia")))))</f>
        <v/>
      </c>
      <c r="P912" s="11">
        <f>IF(A912="","",COUNTIF('Follow-up'!$B$2:$B$3001,A912))</f>
        <v/>
      </c>
    </row>
    <row r="913">
      <c r="G913" s="9" t="n"/>
      <c r="K913" s="10" t="n"/>
      <c r="L913" s="10" t="n"/>
      <c r="M913" s="10" t="n"/>
      <c r="N913" s="11">
        <f>IF(L913="","",TODAY()-L913)</f>
        <v/>
      </c>
      <c r="O913" s="11">
        <f>IF(A913="","",IF(OR(I913="Ganho",I913="Perdido"),"Encerrado",IF(M913="","Sem data",IF(M913&lt;TODAY(),"Atrasado",IF(M913=TODAY(),"Hoje","Em dia")))))</f>
        <v/>
      </c>
      <c r="P913" s="11">
        <f>IF(A913="","",COUNTIF('Follow-up'!$B$2:$B$3001,A913))</f>
        <v/>
      </c>
    </row>
    <row r="914">
      <c r="G914" s="9" t="n"/>
      <c r="K914" s="10" t="n"/>
      <c r="L914" s="10" t="n"/>
      <c r="M914" s="10" t="n"/>
      <c r="N914" s="11">
        <f>IF(L914="","",TODAY()-L914)</f>
        <v/>
      </c>
      <c r="O914" s="11">
        <f>IF(A914="","",IF(OR(I914="Ganho",I914="Perdido"),"Encerrado",IF(M914="","Sem data",IF(M914&lt;TODAY(),"Atrasado",IF(M914=TODAY(),"Hoje","Em dia")))))</f>
        <v/>
      </c>
      <c r="P914" s="11">
        <f>IF(A914="","",COUNTIF('Follow-up'!$B$2:$B$3001,A914))</f>
        <v/>
      </c>
    </row>
    <row r="915">
      <c r="G915" s="9" t="n"/>
      <c r="K915" s="10" t="n"/>
      <c r="L915" s="10" t="n"/>
      <c r="M915" s="10" t="n"/>
      <c r="N915" s="11">
        <f>IF(L915="","",TODAY()-L915)</f>
        <v/>
      </c>
      <c r="O915" s="11">
        <f>IF(A915="","",IF(OR(I915="Ganho",I915="Perdido"),"Encerrado",IF(M915="","Sem data",IF(M915&lt;TODAY(),"Atrasado",IF(M915=TODAY(),"Hoje","Em dia")))))</f>
        <v/>
      </c>
      <c r="P915" s="11">
        <f>IF(A915="","",COUNTIF('Follow-up'!$B$2:$B$3001,A915))</f>
        <v/>
      </c>
    </row>
    <row r="916">
      <c r="G916" s="9" t="n"/>
      <c r="K916" s="10" t="n"/>
      <c r="L916" s="10" t="n"/>
      <c r="M916" s="10" t="n"/>
      <c r="N916" s="11">
        <f>IF(L916="","",TODAY()-L916)</f>
        <v/>
      </c>
      <c r="O916" s="11">
        <f>IF(A916="","",IF(OR(I916="Ganho",I916="Perdido"),"Encerrado",IF(M916="","Sem data",IF(M916&lt;TODAY(),"Atrasado",IF(M916=TODAY(),"Hoje","Em dia")))))</f>
        <v/>
      </c>
      <c r="P916" s="11">
        <f>IF(A916="","",COUNTIF('Follow-up'!$B$2:$B$3001,A916))</f>
        <v/>
      </c>
    </row>
    <row r="917">
      <c r="G917" s="9" t="n"/>
      <c r="K917" s="10" t="n"/>
      <c r="L917" s="10" t="n"/>
      <c r="M917" s="10" t="n"/>
      <c r="N917" s="11">
        <f>IF(L917="","",TODAY()-L917)</f>
        <v/>
      </c>
      <c r="O917" s="11">
        <f>IF(A917="","",IF(OR(I917="Ganho",I917="Perdido"),"Encerrado",IF(M917="","Sem data",IF(M917&lt;TODAY(),"Atrasado",IF(M917=TODAY(),"Hoje","Em dia")))))</f>
        <v/>
      </c>
      <c r="P917" s="11">
        <f>IF(A917="","",COUNTIF('Follow-up'!$B$2:$B$3001,A917))</f>
        <v/>
      </c>
    </row>
    <row r="918">
      <c r="G918" s="9" t="n"/>
      <c r="K918" s="10" t="n"/>
      <c r="L918" s="10" t="n"/>
      <c r="M918" s="10" t="n"/>
      <c r="N918" s="11">
        <f>IF(L918="","",TODAY()-L918)</f>
        <v/>
      </c>
      <c r="O918" s="11">
        <f>IF(A918="","",IF(OR(I918="Ganho",I918="Perdido"),"Encerrado",IF(M918="","Sem data",IF(M918&lt;TODAY(),"Atrasado",IF(M918=TODAY(),"Hoje","Em dia")))))</f>
        <v/>
      </c>
      <c r="P918" s="11">
        <f>IF(A918="","",COUNTIF('Follow-up'!$B$2:$B$3001,A918))</f>
        <v/>
      </c>
    </row>
    <row r="919">
      <c r="G919" s="9" t="n"/>
      <c r="K919" s="10" t="n"/>
      <c r="L919" s="10" t="n"/>
      <c r="M919" s="10" t="n"/>
      <c r="N919" s="11">
        <f>IF(L919="","",TODAY()-L919)</f>
        <v/>
      </c>
      <c r="O919" s="11">
        <f>IF(A919="","",IF(OR(I919="Ganho",I919="Perdido"),"Encerrado",IF(M919="","Sem data",IF(M919&lt;TODAY(),"Atrasado",IF(M919=TODAY(),"Hoje","Em dia")))))</f>
        <v/>
      </c>
      <c r="P919" s="11">
        <f>IF(A919="","",COUNTIF('Follow-up'!$B$2:$B$3001,A919))</f>
        <v/>
      </c>
    </row>
    <row r="920">
      <c r="G920" s="9" t="n"/>
      <c r="K920" s="10" t="n"/>
      <c r="L920" s="10" t="n"/>
      <c r="M920" s="10" t="n"/>
      <c r="N920" s="11">
        <f>IF(L920="","",TODAY()-L920)</f>
        <v/>
      </c>
      <c r="O920" s="11">
        <f>IF(A920="","",IF(OR(I920="Ganho",I920="Perdido"),"Encerrado",IF(M920="","Sem data",IF(M920&lt;TODAY(),"Atrasado",IF(M920=TODAY(),"Hoje","Em dia")))))</f>
        <v/>
      </c>
      <c r="P920" s="11">
        <f>IF(A920="","",COUNTIF('Follow-up'!$B$2:$B$3001,A920))</f>
        <v/>
      </c>
    </row>
    <row r="921">
      <c r="G921" s="9" t="n"/>
      <c r="K921" s="10" t="n"/>
      <c r="L921" s="10" t="n"/>
      <c r="M921" s="10" t="n"/>
      <c r="N921" s="11">
        <f>IF(L921="","",TODAY()-L921)</f>
        <v/>
      </c>
      <c r="O921" s="11">
        <f>IF(A921="","",IF(OR(I921="Ganho",I921="Perdido"),"Encerrado",IF(M921="","Sem data",IF(M921&lt;TODAY(),"Atrasado",IF(M921=TODAY(),"Hoje","Em dia")))))</f>
        <v/>
      </c>
      <c r="P921" s="11">
        <f>IF(A921="","",COUNTIF('Follow-up'!$B$2:$B$3001,A921))</f>
        <v/>
      </c>
    </row>
    <row r="922">
      <c r="G922" s="9" t="n"/>
      <c r="K922" s="10" t="n"/>
      <c r="L922" s="10" t="n"/>
      <c r="M922" s="10" t="n"/>
      <c r="N922" s="11">
        <f>IF(L922="","",TODAY()-L922)</f>
        <v/>
      </c>
      <c r="O922" s="11">
        <f>IF(A922="","",IF(OR(I922="Ganho",I922="Perdido"),"Encerrado",IF(M922="","Sem data",IF(M922&lt;TODAY(),"Atrasado",IF(M922=TODAY(),"Hoje","Em dia")))))</f>
        <v/>
      </c>
      <c r="P922" s="11">
        <f>IF(A922="","",COUNTIF('Follow-up'!$B$2:$B$3001,A922))</f>
        <v/>
      </c>
    </row>
    <row r="923">
      <c r="G923" s="9" t="n"/>
      <c r="K923" s="10" t="n"/>
      <c r="L923" s="10" t="n"/>
      <c r="M923" s="10" t="n"/>
      <c r="N923" s="11">
        <f>IF(L923="","",TODAY()-L923)</f>
        <v/>
      </c>
      <c r="O923" s="11">
        <f>IF(A923="","",IF(OR(I923="Ganho",I923="Perdido"),"Encerrado",IF(M923="","Sem data",IF(M923&lt;TODAY(),"Atrasado",IF(M923=TODAY(),"Hoje","Em dia")))))</f>
        <v/>
      </c>
      <c r="P923" s="11">
        <f>IF(A923="","",COUNTIF('Follow-up'!$B$2:$B$3001,A923))</f>
        <v/>
      </c>
    </row>
    <row r="924">
      <c r="G924" s="9" t="n"/>
      <c r="K924" s="10" t="n"/>
      <c r="L924" s="10" t="n"/>
      <c r="M924" s="10" t="n"/>
      <c r="N924" s="11">
        <f>IF(L924="","",TODAY()-L924)</f>
        <v/>
      </c>
      <c r="O924" s="11">
        <f>IF(A924="","",IF(OR(I924="Ganho",I924="Perdido"),"Encerrado",IF(M924="","Sem data",IF(M924&lt;TODAY(),"Atrasado",IF(M924=TODAY(),"Hoje","Em dia")))))</f>
        <v/>
      </c>
      <c r="P924" s="11">
        <f>IF(A924="","",COUNTIF('Follow-up'!$B$2:$B$3001,A924))</f>
        <v/>
      </c>
    </row>
    <row r="925">
      <c r="G925" s="9" t="n"/>
      <c r="K925" s="10" t="n"/>
      <c r="L925" s="10" t="n"/>
      <c r="M925" s="10" t="n"/>
      <c r="N925" s="11">
        <f>IF(L925="","",TODAY()-L925)</f>
        <v/>
      </c>
      <c r="O925" s="11">
        <f>IF(A925="","",IF(OR(I925="Ganho",I925="Perdido"),"Encerrado",IF(M925="","Sem data",IF(M925&lt;TODAY(),"Atrasado",IF(M925=TODAY(),"Hoje","Em dia")))))</f>
        <v/>
      </c>
      <c r="P925" s="11">
        <f>IF(A925="","",COUNTIF('Follow-up'!$B$2:$B$3001,A925))</f>
        <v/>
      </c>
    </row>
    <row r="926">
      <c r="G926" s="9" t="n"/>
      <c r="K926" s="10" t="n"/>
      <c r="L926" s="10" t="n"/>
      <c r="M926" s="10" t="n"/>
      <c r="N926" s="11">
        <f>IF(L926="","",TODAY()-L926)</f>
        <v/>
      </c>
      <c r="O926" s="11">
        <f>IF(A926="","",IF(OR(I926="Ganho",I926="Perdido"),"Encerrado",IF(M926="","Sem data",IF(M926&lt;TODAY(),"Atrasado",IF(M926=TODAY(),"Hoje","Em dia")))))</f>
        <v/>
      </c>
      <c r="P926" s="11">
        <f>IF(A926="","",COUNTIF('Follow-up'!$B$2:$B$3001,A926))</f>
        <v/>
      </c>
    </row>
    <row r="927">
      <c r="G927" s="9" t="n"/>
      <c r="K927" s="10" t="n"/>
      <c r="L927" s="10" t="n"/>
      <c r="M927" s="10" t="n"/>
      <c r="N927" s="11">
        <f>IF(L927="","",TODAY()-L927)</f>
        <v/>
      </c>
      <c r="O927" s="11">
        <f>IF(A927="","",IF(OR(I927="Ganho",I927="Perdido"),"Encerrado",IF(M927="","Sem data",IF(M927&lt;TODAY(),"Atrasado",IF(M927=TODAY(),"Hoje","Em dia")))))</f>
        <v/>
      </c>
      <c r="P927" s="11">
        <f>IF(A927="","",COUNTIF('Follow-up'!$B$2:$B$3001,A927))</f>
        <v/>
      </c>
    </row>
    <row r="928">
      <c r="G928" s="9" t="n"/>
      <c r="K928" s="10" t="n"/>
      <c r="L928" s="10" t="n"/>
      <c r="M928" s="10" t="n"/>
      <c r="N928" s="11">
        <f>IF(L928="","",TODAY()-L928)</f>
        <v/>
      </c>
      <c r="O928" s="11">
        <f>IF(A928="","",IF(OR(I928="Ganho",I928="Perdido"),"Encerrado",IF(M928="","Sem data",IF(M928&lt;TODAY(),"Atrasado",IF(M928=TODAY(),"Hoje","Em dia")))))</f>
        <v/>
      </c>
      <c r="P928" s="11">
        <f>IF(A928="","",COUNTIF('Follow-up'!$B$2:$B$3001,A928))</f>
        <v/>
      </c>
    </row>
    <row r="929">
      <c r="G929" s="9" t="n"/>
      <c r="K929" s="10" t="n"/>
      <c r="L929" s="10" t="n"/>
      <c r="M929" s="10" t="n"/>
      <c r="N929" s="11">
        <f>IF(L929="","",TODAY()-L929)</f>
        <v/>
      </c>
      <c r="O929" s="11">
        <f>IF(A929="","",IF(OR(I929="Ganho",I929="Perdido"),"Encerrado",IF(M929="","Sem data",IF(M929&lt;TODAY(),"Atrasado",IF(M929=TODAY(),"Hoje","Em dia")))))</f>
        <v/>
      </c>
      <c r="P929" s="11">
        <f>IF(A929="","",COUNTIF('Follow-up'!$B$2:$B$3001,A929))</f>
        <v/>
      </c>
    </row>
    <row r="930">
      <c r="G930" s="9" t="n"/>
      <c r="K930" s="10" t="n"/>
      <c r="L930" s="10" t="n"/>
      <c r="M930" s="10" t="n"/>
      <c r="N930" s="11">
        <f>IF(L930="","",TODAY()-L930)</f>
        <v/>
      </c>
      <c r="O930" s="11">
        <f>IF(A930="","",IF(OR(I930="Ganho",I930="Perdido"),"Encerrado",IF(M930="","Sem data",IF(M930&lt;TODAY(),"Atrasado",IF(M930=TODAY(),"Hoje","Em dia")))))</f>
        <v/>
      </c>
      <c r="P930" s="11">
        <f>IF(A930="","",COUNTIF('Follow-up'!$B$2:$B$3001,A930))</f>
        <v/>
      </c>
    </row>
    <row r="931">
      <c r="G931" s="9" t="n"/>
      <c r="K931" s="10" t="n"/>
      <c r="L931" s="10" t="n"/>
      <c r="M931" s="10" t="n"/>
      <c r="N931" s="11">
        <f>IF(L931="","",TODAY()-L931)</f>
        <v/>
      </c>
      <c r="O931" s="11">
        <f>IF(A931="","",IF(OR(I931="Ganho",I931="Perdido"),"Encerrado",IF(M931="","Sem data",IF(M931&lt;TODAY(),"Atrasado",IF(M931=TODAY(),"Hoje","Em dia")))))</f>
        <v/>
      </c>
      <c r="P931" s="11">
        <f>IF(A931="","",COUNTIF('Follow-up'!$B$2:$B$3001,A931))</f>
        <v/>
      </c>
    </row>
    <row r="932">
      <c r="G932" s="9" t="n"/>
      <c r="K932" s="10" t="n"/>
      <c r="L932" s="10" t="n"/>
      <c r="M932" s="10" t="n"/>
      <c r="N932" s="11">
        <f>IF(L932="","",TODAY()-L932)</f>
        <v/>
      </c>
      <c r="O932" s="11">
        <f>IF(A932="","",IF(OR(I932="Ganho",I932="Perdido"),"Encerrado",IF(M932="","Sem data",IF(M932&lt;TODAY(),"Atrasado",IF(M932=TODAY(),"Hoje","Em dia")))))</f>
        <v/>
      </c>
      <c r="P932" s="11">
        <f>IF(A932="","",COUNTIF('Follow-up'!$B$2:$B$3001,A932))</f>
        <v/>
      </c>
    </row>
    <row r="933">
      <c r="G933" s="9" t="n"/>
      <c r="K933" s="10" t="n"/>
      <c r="L933" s="10" t="n"/>
      <c r="M933" s="10" t="n"/>
      <c r="N933" s="11">
        <f>IF(L933="","",TODAY()-L933)</f>
        <v/>
      </c>
      <c r="O933" s="11">
        <f>IF(A933="","",IF(OR(I933="Ganho",I933="Perdido"),"Encerrado",IF(M933="","Sem data",IF(M933&lt;TODAY(),"Atrasado",IF(M933=TODAY(),"Hoje","Em dia")))))</f>
        <v/>
      </c>
      <c r="P933" s="11">
        <f>IF(A933="","",COUNTIF('Follow-up'!$B$2:$B$3001,A933))</f>
        <v/>
      </c>
    </row>
    <row r="934">
      <c r="G934" s="9" t="n"/>
      <c r="K934" s="10" t="n"/>
      <c r="L934" s="10" t="n"/>
      <c r="M934" s="10" t="n"/>
      <c r="N934" s="11">
        <f>IF(L934="","",TODAY()-L934)</f>
        <v/>
      </c>
      <c r="O934" s="11">
        <f>IF(A934="","",IF(OR(I934="Ganho",I934="Perdido"),"Encerrado",IF(M934="","Sem data",IF(M934&lt;TODAY(),"Atrasado",IF(M934=TODAY(),"Hoje","Em dia")))))</f>
        <v/>
      </c>
      <c r="P934" s="11">
        <f>IF(A934="","",COUNTIF('Follow-up'!$B$2:$B$3001,A934))</f>
        <v/>
      </c>
    </row>
    <row r="935">
      <c r="G935" s="9" t="n"/>
      <c r="K935" s="10" t="n"/>
      <c r="L935" s="10" t="n"/>
      <c r="M935" s="10" t="n"/>
      <c r="N935" s="11">
        <f>IF(L935="","",TODAY()-L935)</f>
        <v/>
      </c>
      <c r="O935" s="11">
        <f>IF(A935="","",IF(OR(I935="Ganho",I935="Perdido"),"Encerrado",IF(M935="","Sem data",IF(M935&lt;TODAY(),"Atrasado",IF(M935=TODAY(),"Hoje","Em dia")))))</f>
        <v/>
      </c>
      <c r="P935" s="11">
        <f>IF(A935="","",COUNTIF('Follow-up'!$B$2:$B$3001,A935))</f>
        <v/>
      </c>
    </row>
    <row r="936">
      <c r="G936" s="9" t="n"/>
      <c r="K936" s="10" t="n"/>
      <c r="L936" s="10" t="n"/>
      <c r="M936" s="10" t="n"/>
      <c r="N936" s="11">
        <f>IF(L936="","",TODAY()-L936)</f>
        <v/>
      </c>
      <c r="O936" s="11">
        <f>IF(A936="","",IF(OR(I936="Ganho",I936="Perdido"),"Encerrado",IF(M936="","Sem data",IF(M936&lt;TODAY(),"Atrasado",IF(M936=TODAY(),"Hoje","Em dia")))))</f>
        <v/>
      </c>
      <c r="P936" s="11">
        <f>IF(A936="","",COUNTIF('Follow-up'!$B$2:$B$3001,A936))</f>
        <v/>
      </c>
    </row>
    <row r="937">
      <c r="G937" s="9" t="n"/>
      <c r="K937" s="10" t="n"/>
      <c r="L937" s="10" t="n"/>
      <c r="M937" s="10" t="n"/>
      <c r="N937" s="11">
        <f>IF(L937="","",TODAY()-L937)</f>
        <v/>
      </c>
      <c r="O937" s="11">
        <f>IF(A937="","",IF(OR(I937="Ganho",I937="Perdido"),"Encerrado",IF(M937="","Sem data",IF(M937&lt;TODAY(),"Atrasado",IF(M937=TODAY(),"Hoje","Em dia")))))</f>
        <v/>
      </c>
      <c r="P937" s="11">
        <f>IF(A937="","",COUNTIF('Follow-up'!$B$2:$B$3001,A937))</f>
        <v/>
      </c>
    </row>
    <row r="938">
      <c r="G938" s="9" t="n"/>
      <c r="K938" s="10" t="n"/>
      <c r="L938" s="10" t="n"/>
      <c r="M938" s="10" t="n"/>
      <c r="N938" s="11">
        <f>IF(L938="","",TODAY()-L938)</f>
        <v/>
      </c>
      <c r="O938" s="11">
        <f>IF(A938="","",IF(OR(I938="Ganho",I938="Perdido"),"Encerrado",IF(M938="","Sem data",IF(M938&lt;TODAY(),"Atrasado",IF(M938=TODAY(),"Hoje","Em dia")))))</f>
        <v/>
      </c>
      <c r="P938" s="11">
        <f>IF(A938="","",COUNTIF('Follow-up'!$B$2:$B$3001,A938))</f>
        <v/>
      </c>
    </row>
    <row r="939">
      <c r="G939" s="9" t="n"/>
      <c r="K939" s="10" t="n"/>
      <c r="L939" s="10" t="n"/>
      <c r="M939" s="10" t="n"/>
      <c r="N939" s="11">
        <f>IF(L939="","",TODAY()-L939)</f>
        <v/>
      </c>
      <c r="O939" s="11">
        <f>IF(A939="","",IF(OR(I939="Ganho",I939="Perdido"),"Encerrado",IF(M939="","Sem data",IF(M939&lt;TODAY(),"Atrasado",IF(M939=TODAY(),"Hoje","Em dia")))))</f>
        <v/>
      </c>
      <c r="P939" s="11">
        <f>IF(A939="","",COUNTIF('Follow-up'!$B$2:$B$3001,A939))</f>
        <v/>
      </c>
    </row>
    <row r="940">
      <c r="G940" s="9" t="n"/>
      <c r="K940" s="10" t="n"/>
      <c r="L940" s="10" t="n"/>
      <c r="M940" s="10" t="n"/>
      <c r="N940" s="11">
        <f>IF(L940="","",TODAY()-L940)</f>
        <v/>
      </c>
      <c r="O940" s="11">
        <f>IF(A940="","",IF(OR(I940="Ganho",I940="Perdido"),"Encerrado",IF(M940="","Sem data",IF(M940&lt;TODAY(),"Atrasado",IF(M940=TODAY(),"Hoje","Em dia")))))</f>
        <v/>
      </c>
      <c r="P940" s="11">
        <f>IF(A940="","",COUNTIF('Follow-up'!$B$2:$B$3001,A940))</f>
        <v/>
      </c>
    </row>
    <row r="941">
      <c r="G941" s="9" t="n"/>
      <c r="K941" s="10" t="n"/>
      <c r="L941" s="10" t="n"/>
      <c r="M941" s="10" t="n"/>
      <c r="N941" s="11">
        <f>IF(L941="","",TODAY()-L941)</f>
        <v/>
      </c>
      <c r="O941" s="11">
        <f>IF(A941="","",IF(OR(I941="Ganho",I941="Perdido"),"Encerrado",IF(M941="","Sem data",IF(M941&lt;TODAY(),"Atrasado",IF(M941=TODAY(),"Hoje","Em dia")))))</f>
        <v/>
      </c>
      <c r="P941" s="11">
        <f>IF(A941="","",COUNTIF('Follow-up'!$B$2:$B$3001,A941))</f>
        <v/>
      </c>
    </row>
    <row r="942">
      <c r="G942" s="9" t="n"/>
      <c r="K942" s="10" t="n"/>
      <c r="L942" s="10" t="n"/>
      <c r="M942" s="10" t="n"/>
      <c r="N942" s="11">
        <f>IF(L942="","",TODAY()-L942)</f>
        <v/>
      </c>
      <c r="O942" s="11">
        <f>IF(A942="","",IF(OR(I942="Ganho",I942="Perdido"),"Encerrado",IF(M942="","Sem data",IF(M942&lt;TODAY(),"Atrasado",IF(M942=TODAY(),"Hoje","Em dia")))))</f>
        <v/>
      </c>
      <c r="P942" s="11">
        <f>IF(A942="","",COUNTIF('Follow-up'!$B$2:$B$3001,A942))</f>
        <v/>
      </c>
    </row>
    <row r="943">
      <c r="G943" s="9" t="n"/>
      <c r="K943" s="10" t="n"/>
      <c r="L943" s="10" t="n"/>
      <c r="M943" s="10" t="n"/>
      <c r="N943" s="11">
        <f>IF(L943="","",TODAY()-L943)</f>
        <v/>
      </c>
      <c r="O943" s="11">
        <f>IF(A943="","",IF(OR(I943="Ganho",I943="Perdido"),"Encerrado",IF(M943="","Sem data",IF(M943&lt;TODAY(),"Atrasado",IF(M943=TODAY(),"Hoje","Em dia")))))</f>
        <v/>
      </c>
      <c r="P943" s="11">
        <f>IF(A943="","",COUNTIF('Follow-up'!$B$2:$B$3001,A943))</f>
        <v/>
      </c>
    </row>
    <row r="944">
      <c r="G944" s="9" t="n"/>
      <c r="K944" s="10" t="n"/>
      <c r="L944" s="10" t="n"/>
      <c r="M944" s="10" t="n"/>
      <c r="N944" s="11">
        <f>IF(L944="","",TODAY()-L944)</f>
        <v/>
      </c>
      <c r="O944" s="11">
        <f>IF(A944="","",IF(OR(I944="Ganho",I944="Perdido"),"Encerrado",IF(M944="","Sem data",IF(M944&lt;TODAY(),"Atrasado",IF(M944=TODAY(),"Hoje","Em dia")))))</f>
        <v/>
      </c>
      <c r="P944" s="11">
        <f>IF(A944="","",COUNTIF('Follow-up'!$B$2:$B$3001,A944))</f>
        <v/>
      </c>
    </row>
    <row r="945">
      <c r="G945" s="9" t="n"/>
      <c r="K945" s="10" t="n"/>
      <c r="L945" s="10" t="n"/>
      <c r="M945" s="10" t="n"/>
      <c r="N945" s="11">
        <f>IF(L945="","",TODAY()-L945)</f>
        <v/>
      </c>
      <c r="O945" s="11">
        <f>IF(A945="","",IF(OR(I945="Ganho",I945="Perdido"),"Encerrado",IF(M945="","Sem data",IF(M945&lt;TODAY(),"Atrasado",IF(M945=TODAY(),"Hoje","Em dia")))))</f>
        <v/>
      </c>
      <c r="P945" s="11">
        <f>IF(A945="","",COUNTIF('Follow-up'!$B$2:$B$3001,A945))</f>
        <v/>
      </c>
    </row>
    <row r="946">
      <c r="G946" s="9" t="n"/>
      <c r="K946" s="10" t="n"/>
      <c r="L946" s="10" t="n"/>
      <c r="M946" s="10" t="n"/>
      <c r="N946" s="11">
        <f>IF(L946="","",TODAY()-L946)</f>
        <v/>
      </c>
      <c r="O946" s="11">
        <f>IF(A946="","",IF(OR(I946="Ganho",I946="Perdido"),"Encerrado",IF(M946="","Sem data",IF(M946&lt;TODAY(),"Atrasado",IF(M946=TODAY(),"Hoje","Em dia")))))</f>
        <v/>
      </c>
      <c r="P946" s="11">
        <f>IF(A946="","",COUNTIF('Follow-up'!$B$2:$B$3001,A946))</f>
        <v/>
      </c>
    </row>
    <row r="947">
      <c r="G947" s="9" t="n"/>
      <c r="K947" s="10" t="n"/>
      <c r="L947" s="10" t="n"/>
      <c r="M947" s="10" t="n"/>
      <c r="N947" s="11">
        <f>IF(L947="","",TODAY()-L947)</f>
        <v/>
      </c>
      <c r="O947" s="11">
        <f>IF(A947="","",IF(OR(I947="Ganho",I947="Perdido"),"Encerrado",IF(M947="","Sem data",IF(M947&lt;TODAY(),"Atrasado",IF(M947=TODAY(),"Hoje","Em dia")))))</f>
        <v/>
      </c>
      <c r="P947" s="11">
        <f>IF(A947="","",COUNTIF('Follow-up'!$B$2:$B$3001,A947))</f>
        <v/>
      </c>
    </row>
    <row r="948">
      <c r="G948" s="9" t="n"/>
      <c r="K948" s="10" t="n"/>
      <c r="L948" s="10" t="n"/>
      <c r="M948" s="10" t="n"/>
      <c r="N948" s="11">
        <f>IF(L948="","",TODAY()-L948)</f>
        <v/>
      </c>
      <c r="O948" s="11">
        <f>IF(A948="","",IF(OR(I948="Ganho",I948="Perdido"),"Encerrado",IF(M948="","Sem data",IF(M948&lt;TODAY(),"Atrasado",IF(M948=TODAY(),"Hoje","Em dia")))))</f>
        <v/>
      </c>
      <c r="P948" s="11">
        <f>IF(A948="","",COUNTIF('Follow-up'!$B$2:$B$3001,A948))</f>
        <v/>
      </c>
    </row>
    <row r="949">
      <c r="G949" s="9" t="n"/>
      <c r="K949" s="10" t="n"/>
      <c r="L949" s="10" t="n"/>
      <c r="M949" s="10" t="n"/>
      <c r="N949" s="11">
        <f>IF(L949="","",TODAY()-L949)</f>
        <v/>
      </c>
      <c r="O949" s="11">
        <f>IF(A949="","",IF(OR(I949="Ganho",I949="Perdido"),"Encerrado",IF(M949="","Sem data",IF(M949&lt;TODAY(),"Atrasado",IF(M949=TODAY(),"Hoje","Em dia")))))</f>
        <v/>
      </c>
      <c r="P949" s="11">
        <f>IF(A949="","",COUNTIF('Follow-up'!$B$2:$B$3001,A949))</f>
        <v/>
      </c>
    </row>
    <row r="950">
      <c r="G950" s="9" t="n"/>
      <c r="K950" s="10" t="n"/>
      <c r="L950" s="10" t="n"/>
      <c r="M950" s="10" t="n"/>
      <c r="N950" s="11">
        <f>IF(L950="","",TODAY()-L950)</f>
        <v/>
      </c>
      <c r="O950" s="11">
        <f>IF(A950="","",IF(OR(I950="Ganho",I950="Perdido"),"Encerrado",IF(M950="","Sem data",IF(M950&lt;TODAY(),"Atrasado",IF(M950=TODAY(),"Hoje","Em dia")))))</f>
        <v/>
      </c>
      <c r="P950" s="11">
        <f>IF(A950="","",COUNTIF('Follow-up'!$B$2:$B$3001,A950))</f>
        <v/>
      </c>
    </row>
    <row r="951">
      <c r="G951" s="9" t="n"/>
      <c r="K951" s="10" t="n"/>
      <c r="L951" s="10" t="n"/>
      <c r="M951" s="10" t="n"/>
      <c r="N951" s="11">
        <f>IF(L951="","",TODAY()-L951)</f>
        <v/>
      </c>
      <c r="O951" s="11">
        <f>IF(A951="","",IF(OR(I951="Ganho",I951="Perdido"),"Encerrado",IF(M951="","Sem data",IF(M951&lt;TODAY(),"Atrasado",IF(M951=TODAY(),"Hoje","Em dia")))))</f>
        <v/>
      </c>
      <c r="P951" s="11">
        <f>IF(A951="","",COUNTIF('Follow-up'!$B$2:$B$3001,A951))</f>
        <v/>
      </c>
    </row>
    <row r="952">
      <c r="G952" s="9" t="n"/>
      <c r="K952" s="10" t="n"/>
      <c r="L952" s="10" t="n"/>
      <c r="M952" s="10" t="n"/>
      <c r="N952" s="11">
        <f>IF(L952="","",TODAY()-L952)</f>
        <v/>
      </c>
      <c r="O952" s="11">
        <f>IF(A952="","",IF(OR(I952="Ganho",I952="Perdido"),"Encerrado",IF(M952="","Sem data",IF(M952&lt;TODAY(),"Atrasado",IF(M952=TODAY(),"Hoje","Em dia")))))</f>
        <v/>
      </c>
      <c r="P952" s="11">
        <f>IF(A952="","",COUNTIF('Follow-up'!$B$2:$B$3001,A952))</f>
        <v/>
      </c>
    </row>
    <row r="953">
      <c r="G953" s="9" t="n"/>
      <c r="K953" s="10" t="n"/>
      <c r="L953" s="10" t="n"/>
      <c r="M953" s="10" t="n"/>
      <c r="N953" s="11">
        <f>IF(L953="","",TODAY()-L953)</f>
        <v/>
      </c>
      <c r="O953" s="11">
        <f>IF(A953="","",IF(OR(I953="Ganho",I953="Perdido"),"Encerrado",IF(M953="","Sem data",IF(M953&lt;TODAY(),"Atrasado",IF(M953=TODAY(),"Hoje","Em dia")))))</f>
        <v/>
      </c>
      <c r="P953" s="11">
        <f>IF(A953="","",COUNTIF('Follow-up'!$B$2:$B$3001,A953))</f>
        <v/>
      </c>
    </row>
    <row r="954">
      <c r="G954" s="9" t="n"/>
      <c r="K954" s="10" t="n"/>
      <c r="L954" s="10" t="n"/>
      <c r="M954" s="10" t="n"/>
      <c r="N954" s="11">
        <f>IF(L954="","",TODAY()-L954)</f>
        <v/>
      </c>
      <c r="O954" s="11">
        <f>IF(A954="","",IF(OR(I954="Ganho",I954="Perdido"),"Encerrado",IF(M954="","Sem data",IF(M954&lt;TODAY(),"Atrasado",IF(M954=TODAY(),"Hoje","Em dia")))))</f>
        <v/>
      </c>
      <c r="P954" s="11">
        <f>IF(A954="","",COUNTIF('Follow-up'!$B$2:$B$3001,A954))</f>
        <v/>
      </c>
    </row>
    <row r="955">
      <c r="G955" s="9" t="n"/>
      <c r="K955" s="10" t="n"/>
      <c r="L955" s="10" t="n"/>
      <c r="M955" s="10" t="n"/>
      <c r="N955" s="11">
        <f>IF(L955="","",TODAY()-L955)</f>
        <v/>
      </c>
      <c r="O955" s="11">
        <f>IF(A955="","",IF(OR(I955="Ganho",I955="Perdido"),"Encerrado",IF(M955="","Sem data",IF(M955&lt;TODAY(),"Atrasado",IF(M955=TODAY(),"Hoje","Em dia")))))</f>
        <v/>
      </c>
      <c r="P955" s="11">
        <f>IF(A955="","",COUNTIF('Follow-up'!$B$2:$B$3001,A955))</f>
        <v/>
      </c>
    </row>
    <row r="956">
      <c r="G956" s="9" t="n"/>
      <c r="K956" s="10" t="n"/>
      <c r="L956" s="10" t="n"/>
      <c r="M956" s="10" t="n"/>
      <c r="N956" s="11">
        <f>IF(L956="","",TODAY()-L956)</f>
        <v/>
      </c>
      <c r="O956" s="11">
        <f>IF(A956="","",IF(OR(I956="Ganho",I956="Perdido"),"Encerrado",IF(M956="","Sem data",IF(M956&lt;TODAY(),"Atrasado",IF(M956=TODAY(),"Hoje","Em dia")))))</f>
        <v/>
      </c>
      <c r="P956" s="11">
        <f>IF(A956="","",COUNTIF('Follow-up'!$B$2:$B$3001,A956))</f>
        <v/>
      </c>
    </row>
    <row r="957">
      <c r="G957" s="9" t="n"/>
      <c r="K957" s="10" t="n"/>
      <c r="L957" s="10" t="n"/>
      <c r="M957" s="10" t="n"/>
      <c r="N957" s="11">
        <f>IF(L957="","",TODAY()-L957)</f>
        <v/>
      </c>
      <c r="O957" s="11">
        <f>IF(A957="","",IF(OR(I957="Ganho",I957="Perdido"),"Encerrado",IF(M957="","Sem data",IF(M957&lt;TODAY(),"Atrasado",IF(M957=TODAY(),"Hoje","Em dia")))))</f>
        <v/>
      </c>
      <c r="P957" s="11">
        <f>IF(A957="","",COUNTIF('Follow-up'!$B$2:$B$3001,A957))</f>
        <v/>
      </c>
    </row>
    <row r="958">
      <c r="G958" s="9" t="n"/>
      <c r="K958" s="10" t="n"/>
      <c r="L958" s="10" t="n"/>
      <c r="M958" s="10" t="n"/>
      <c r="N958" s="11">
        <f>IF(L958="","",TODAY()-L958)</f>
        <v/>
      </c>
      <c r="O958" s="11">
        <f>IF(A958="","",IF(OR(I958="Ganho",I958="Perdido"),"Encerrado",IF(M958="","Sem data",IF(M958&lt;TODAY(),"Atrasado",IF(M958=TODAY(),"Hoje","Em dia")))))</f>
        <v/>
      </c>
      <c r="P958" s="11">
        <f>IF(A958="","",COUNTIF('Follow-up'!$B$2:$B$3001,A958))</f>
        <v/>
      </c>
    </row>
    <row r="959">
      <c r="G959" s="9" t="n"/>
      <c r="K959" s="10" t="n"/>
      <c r="L959" s="10" t="n"/>
      <c r="M959" s="10" t="n"/>
      <c r="N959" s="11">
        <f>IF(L959="","",TODAY()-L959)</f>
        <v/>
      </c>
      <c r="O959" s="11">
        <f>IF(A959="","",IF(OR(I959="Ganho",I959="Perdido"),"Encerrado",IF(M959="","Sem data",IF(M959&lt;TODAY(),"Atrasado",IF(M959=TODAY(),"Hoje","Em dia")))))</f>
        <v/>
      </c>
      <c r="P959" s="11">
        <f>IF(A959="","",COUNTIF('Follow-up'!$B$2:$B$3001,A959))</f>
        <v/>
      </c>
    </row>
    <row r="960">
      <c r="G960" s="9" t="n"/>
      <c r="K960" s="10" t="n"/>
      <c r="L960" s="10" t="n"/>
      <c r="M960" s="10" t="n"/>
      <c r="N960" s="11">
        <f>IF(L960="","",TODAY()-L960)</f>
        <v/>
      </c>
      <c r="O960" s="11">
        <f>IF(A960="","",IF(OR(I960="Ganho",I960="Perdido"),"Encerrado",IF(M960="","Sem data",IF(M960&lt;TODAY(),"Atrasado",IF(M960=TODAY(),"Hoje","Em dia")))))</f>
        <v/>
      </c>
      <c r="P960" s="11">
        <f>IF(A960="","",COUNTIF('Follow-up'!$B$2:$B$3001,A960))</f>
        <v/>
      </c>
    </row>
    <row r="961">
      <c r="G961" s="9" t="n"/>
      <c r="K961" s="10" t="n"/>
      <c r="L961" s="10" t="n"/>
      <c r="M961" s="10" t="n"/>
      <c r="N961" s="11">
        <f>IF(L961="","",TODAY()-L961)</f>
        <v/>
      </c>
      <c r="O961" s="11">
        <f>IF(A961="","",IF(OR(I961="Ganho",I961="Perdido"),"Encerrado",IF(M961="","Sem data",IF(M961&lt;TODAY(),"Atrasado",IF(M961=TODAY(),"Hoje","Em dia")))))</f>
        <v/>
      </c>
      <c r="P961" s="11">
        <f>IF(A961="","",COUNTIF('Follow-up'!$B$2:$B$3001,A961))</f>
        <v/>
      </c>
    </row>
    <row r="962">
      <c r="G962" s="9" t="n"/>
      <c r="K962" s="10" t="n"/>
      <c r="L962" s="10" t="n"/>
      <c r="M962" s="10" t="n"/>
      <c r="N962" s="11">
        <f>IF(L962="","",TODAY()-L962)</f>
        <v/>
      </c>
      <c r="O962" s="11">
        <f>IF(A962="","",IF(OR(I962="Ganho",I962="Perdido"),"Encerrado",IF(M962="","Sem data",IF(M962&lt;TODAY(),"Atrasado",IF(M962=TODAY(),"Hoje","Em dia")))))</f>
        <v/>
      </c>
      <c r="P962" s="11">
        <f>IF(A962="","",COUNTIF('Follow-up'!$B$2:$B$3001,A962))</f>
        <v/>
      </c>
    </row>
    <row r="963">
      <c r="G963" s="9" t="n"/>
      <c r="K963" s="10" t="n"/>
      <c r="L963" s="10" t="n"/>
      <c r="M963" s="10" t="n"/>
      <c r="N963" s="11">
        <f>IF(L963="","",TODAY()-L963)</f>
        <v/>
      </c>
      <c r="O963" s="11">
        <f>IF(A963="","",IF(OR(I963="Ganho",I963="Perdido"),"Encerrado",IF(M963="","Sem data",IF(M963&lt;TODAY(),"Atrasado",IF(M963=TODAY(),"Hoje","Em dia")))))</f>
        <v/>
      </c>
      <c r="P963" s="11">
        <f>IF(A963="","",COUNTIF('Follow-up'!$B$2:$B$3001,A963))</f>
        <v/>
      </c>
    </row>
    <row r="964">
      <c r="G964" s="9" t="n"/>
      <c r="K964" s="10" t="n"/>
      <c r="L964" s="10" t="n"/>
      <c r="M964" s="10" t="n"/>
      <c r="N964" s="11">
        <f>IF(L964="","",TODAY()-L964)</f>
        <v/>
      </c>
      <c r="O964" s="11">
        <f>IF(A964="","",IF(OR(I964="Ganho",I964="Perdido"),"Encerrado",IF(M964="","Sem data",IF(M964&lt;TODAY(),"Atrasado",IF(M964=TODAY(),"Hoje","Em dia")))))</f>
        <v/>
      </c>
      <c r="P964" s="11">
        <f>IF(A964="","",COUNTIF('Follow-up'!$B$2:$B$3001,A964))</f>
        <v/>
      </c>
    </row>
    <row r="965">
      <c r="G965" s="9" t="n"/>
      <c r="K965" s="10" t="n"/>
      <c r="L965" s="10" t="n"/>
      <c r="M965" s="10" t="n"/>
      <c r="N965" s="11">
        <f>IF(L965="","",TODAY()-L965)</f>
        <v/>
      </c>
      <c r="O965" s="11">
        <f>IF(A965="","",IF(OR(I965="Ganho",I965="Perdido"),"Encerrado",IF(M965="","Sem data",IF(M965&lt;TODAY(),"Atrasado",IF(M965=TODAY(),"Hoje","Em dia")))))</f>
        <v/>
      </c>
      <c r="P965" s="11">
        <f>IF(A965="","",COUNTIF('Follow-up'!$B$2:$B$3001,A965))</f>
        <v/>
      </c>
    </row>
    <row r="966">
      <c r="G966" s="9" t="n"/>
      <c r="K966" s="10" t="n"/>
      <c r="L966" s="10" t="n"/>
      <c r="M966" s="10" t="n"/>
      <c r="N966" s="11">
        <f>IF(L966="","",TODAY()-L966)</f>
        <v/>
      </c>
      <c r="O966" s="11">
        <f>IF(A966="","",IF(OR(I966="Ganho",I966="Perdido"),"Encerrado",IF(M966="","Sem data",IF(M966&lt;TODAY(),"Atrasado",IF(M966=TODAY(),"Hoje","Em dia")))))</f>
        <v/>
      </c>
      <c r="P966" s="11">
        <f>IF(A966="","",COUNTIF('Follow-up'!$B$2:$B$3001,A966))</f>
        <v/>
      </c>
    </row>
    <row r="967">
      <c r="G967" s="9" t="n"/>
      <c r="K967" s="10" t="n"/>
      <c r="L967" s="10" t="n"/>
      <c r="M967" s="10" t="n"/>
      <c r="N967" s="11">
        <f>IF(L967="","",TODAY()-L967)</f>
        <v/>
      </c>
      <c r="O967" s="11">
        <f>IF(A967="","",IF(OR(I967="Ganho",I967="Perdido"),"Encerrado",IF(M967="","Sem data",IF(M967&lt;TODAY(),"Atrasado",IF(M967=TODAY(),"Hoje","Em dia")))))</f>
        <v/>
      </c>
      <c r="P967" s="11">
        <f>IF(A967="","",COUNTIF('Follow-up'!$B$2:$B$3001,A967))</f>
        <v/>
      </c>
    </row>
    <row r="968">
      <c r="G968" s="9" t="n"/>
      <c r="K968" s="10" t="n"/>
      <c r="L968" s="10" t="n"/>
      <c r="M968" s="10" t="n"/>
      <c r="N968" s="11">
        <f>IF(L968="","",TODAY()-L968)</f>
        <v/>
      </c>
      <c r="O968" s="11">
        <f>IF(A968="","",IF(OR(I968="Ganho",I968="Perdido"),"Encerrado",IF(M968="","Sem data",IF(M968&lt;TODAY(),"Atrasado",IF(M968=TODAY(),"Hoje","Em dia")))))</f>
        <v/>
      </c>
      <c r="P968" s="11">
        <f>IF(A968="","",COUNTIF('Follow-up'!$B$2:$B$3001,A968))</f>
        <v/>
      </c>
    </row>
    <row r="969">
      <c r="G969" s="9" t="n"/>
      <c r="K969" s="10" t="n"/>
      <c r="L969" s="10" t="n"/>
      <c r="M969" s="10" t="n"/>
      <c r="N969" s="11">
        <f>IF(L969="","",TODAY()-L969)</f>
        <v/>
      </c>
      <c r="O969" s="11">
        <f>IF(A969="","",IF(OR(I969="Ganho",I969="Perdido"),"Encerrado",IF(M969="","Sem data",IF(M969&lt;TODAY(),"Atrasado",IF(M969=TODAY(),"Hoje","Em dia")))))</f>
        <v/>
      </c>
      <c r="P969" s="11">
        <f>IF(A969="","",COUNTIF('Follow-up'!$B$2:$B$3001,A969))</f>
        <v/>
      </c>
    </row>
    <row r="970">
      <c r="G970" s="9" t="n"/>
      <c r="K970" s="10" t="n"/>
      <c r="L970" s="10" t="n"/>
      <c r="M970" s="10" t="n"/>
      <c r="N970" s="11">
        <f>IF(L970="","",TODAY()-L970)</f>
        <v/>
      </c>
      <c r="O970" s="11">
        <f>IF(A970="","",IF(OR(I970="Ganho",I970="Perdido"),"Encerrado",IF(M970="","Sem data",IF(M970&lt;TODAY(),"Atrasado",IF(M970=TODAY(),"Hoje","Em dia")))))</f>
        <v/>
      </c>
      <c r="P970" s="11">
        <f>IF(A970="","",COUNTIF('Follow-up'!$B$2:$B$3001,A970))</f>
        <v/>
      </c>
    </row>
    <row r="971">
      <c r="G971" s="9" t="n"/>
      <c r="K971" s="10" t="n"/>
      <c r="L971" s="10" t="n"/>
      <c r="M971" s="10" t="n"/>
      <c r="N971" s="11">
        <f>IF(L971="","",TODAY()-L971)</f>
        <v/>
      </c>
      <c r="O971" s="11">
        <f>IF(A971="","",IF(OR(I971="Ganho",I971="Perdido"),"Encerrado",IF(M971="","Sem data",IF(M971&lt;TODAY(),"Atrasado",IF(M971=TODAY(),"Hoje","Em dia")))))</f>
        <v/>
      </c>
      <c r="P971" s="11">
        <f>IF(A971="","",COUNTIF('Follow-up'!$B$2:$B$3001,A971))</f>
        <v/>
      </c>
    </row>
    <row r="972">
      <c r="G972" s="9" t="n"/>
      <c r="K972" s="10" t="n"/>
      <c r="L972" s="10" t="n"/>
      <c r="M972" s="10" t="n"/>
      <c r="N972" s="11">
        <f>IF(L972="","",TODAY()-L972)</f>
        <v/>
      </c>
      <c r="O972" s="11">
        <f>IF(A972="","",IF(OR(I972="Ganho",I972="Perdido"),"Encerrado",IF(M972="","Sem data",IF(M972&lt;TODAY(),"Atrasado",IF(M972=TODAY(),"Hoje","Em dia")))))</f>
        <v/>
      </c>
      <c r="P972" s="11">
        <f>IF(A972="","",COUNTIF('Follow-up'!$B$2:$B$3001,A972))</f>
        <v/>
      </c>
    </row>
    <row r="973">
      <c r="G973" s="9" t="n"/>
      <c r="K973" s="10" t="n"/>
      <c r="L973" s="10" t="n"/>
      <c r="M973" s="10" t="n"/>
      <c r="N973" s="11">
        <f>IF(L973="","",TODAY()-L973)</f>
        <v/>
      </c>
      <c r="O973" s="11">
        <f>IF(A973="","",IF(OR(I973="Ganho",I973="Perdido"),"Encerrado",IF(M973="","Sem data",IF(M973&lt;TODAY(),"Atrasado",IF(M973=TODAY(),"Hoje","Em dia")))))</f>
        <v/>
      </c>
      <c r="P973" s="11">
        <f>IF(A973="","",COUNTIF('Follow-up'!$B$2:$B$3001,A973))</f>
        <v/>
      </c>
    </row>
    <row r="974">
      <c r="G974" s="9" t="n"/>
      <c r="K974" s="10" t="n"/>
      <c r="L974" s="10" t="n"/>
      <c r="M974" s="10" t="n"/>
      <c r="N974" s="11">
        <f>IF(L974="","",TODAY()-L974)</f>
        <v/>
      </c>
      <c r="O974" s="11">
        <f>IF(A974="","",IF(OR(I974="Ganho",I974="Perdido"),"Encerrado",IF(M974="","Sem data",IF(M974&lt;TODAY(),"Atrasado",IF(M974=TODAY(),"Hoje","Em dia")))))</f>
        <v/>
      </c>
      <c r="P974" s="11">
        <f>IF(A974="","",COUNTIF('Follow-up'!$B$2:$B$3001,A974))</f>
        <v/>
      </c>
    </row>
    <row r="975">
      <c r="G975" s="9" t="n"/>
      <c r="K975" s="10" t="n"/>
      <c r="L975" s="10" t="n"/>
      <c r="M975" s="10" t="n"/>
      <c r="N975" s="11">
        <f>IF(L975="","",TODAY()-L975)</f>
        <v/>
      </c>
      <c r="O975" s="11">
        <f>IF(A975="","",IF(OR(I975="Ganho",I975="Perdido"),"Encerrado",IF(M975="","Sem data",IF(M975&lt;TODAY(),"Atrasado",IF(M975=TODAY(),"Hoje","Em dia")))))</f>
        <v/>
      </c>
      <c r="P975" s="11">
        <f>IF(A975="","",COUNTIF('Follow-up'!$B$2:$B$3001,A975))</f>
        <v/>
      </c>
    </row>
    <row r="976">
      <c r="G976" s="9" t="n"/>
      <c r="K976" s="10" t="n"/>
      <c r="L976" s="10" t="n"/>
      <c r="M976" s="10" t="n"/>
      <c r="N976" s="11">
        <f>IF(L976="","",TODAY()-L976)</f>
        <v/>
      </c>
      <c r="O976" s="11">
        <f>IF(A976="","",IF(OR(I976="Ganho",I976="Perdido"),"Encerrado",IF(M976="","Sem data",IF(M976&lt;TODAY(),"Atrasado",IF(M976=TODAY(),"Hoje","Em dia")))))</f>
        <v/>
      </c>
      <c r="P976" s="11">
        <f>IF(A976="","",COUNTIF('Follow-up'!$B$2:$B$3001,A976))</f>
        <v/>
      </c>
    </row>
    <row r="977">
      <c r="G977" s="9" t="n"/>
      <c r="K977" s="10" t="n"/>
      <c r="L977" s="10" t="n"/>
      <c r="M977" s="10" t="n"/>
      <c r="N977" s="11">
        <f>IF(L977="","",TODAY()-L977)</f>
        <v/>
      </c>
      <c r="O977" s="11">
        <f>IF(A977="","",IF(OR(I977="Ganho",I977="Perdido"),"Encerrado",IF(M977="","Sem data",IF(M977&lt;TODAY(),"Atrasado",IF(M977=TODAY(),"Hoje","Em dia")))))</f>
        <v/>
      </c>
      <c r="P977" s="11">
        <f>IF(A977="","",COUNTIF('Follow-up'!$B$2:$B$3001,A977))</f>
        <v/>
      </c>
    </row>
    <row r="978">
      <c r="G978" s="9" t="n"/>
      <c r="K978" s="10" t="n"/>
      <c r="L978" s="10" t="n"/>
      <c r="M978" s="10" t="n"/>
      <c r="N978" s="11">
        <f>IF(L978="","",TODAY()-L978)</f>
        <v/>
      </c>
      <c r="O978" s="11">
        <f>IF(A978="","",IF(OR(I978="Ganho",I978="Perdido"),"Encerrado",IF(M978="","Sem data",IF(M978&lt;TODAY(),"Atrasado",IF(M978=TODAY(),"Hoje","Em dia")))))</f>
        <v/>
      </c>
      <c r="P978" s="11">
        <f>IF(A978="","",COUNTIF('Follow-up'!$B$2:$B$3001,A978))</f>
        <v/>
      </c>
    </row>
    <row r="979">
      <c r="G979" s="9" t="n"/>
      <c r="K979" s="10" t="n"/>
      <c r="L979" s="10" t="n"/>
      <c r="M979" s="10" t="n"/>
      <c r="N979" s="11">
        <f>IF(L979="","",TODAY()-L979)</f>
        <v/>
      </c>
      <c r="O979" s="11">
        <f>IF(A979="","",IF(OR(I979="Ganho",I979="Perdido"),"Encerrado",IF(M979="","Sem data",IF(M979&lt;TODAY(),"Atrasado",IF(M979=TODAY(),"Hoje","Em dia")))))</f>
        <v/>
      </c>
      <c r="P979" s="11">
        <f>IF(A979="","",COUNTIF('Follow-up'!$B$2:$B$3001,A979))</f>
        <v/>
      </c>
    </row>
    <row r="980">
      <c r="G980" s="9" t="n"/>
      <c r="K980" s="10" t="n"/>
      <c r="L980" s="10" t="n"/>
      <c r="M980" s="10" t="n"/>
      <c r="N980" s="11">
        <f>IF(L980="","",TODAY()-L980)</f>
        <v/>
      </c>
      <c r="O980" s="11">
        <f>IF(A980="","",IF(OR(I980="Ganho",I980="Perdido"),"Encerrado",IF(M980="","Sem data",IF(M980&lt;TODAY(),"Atrasado",IF(M980=TODAY(),"Hoje","Em dia")))))</f>
        <v/>
      </c>
      <c r="P980" s="11">
        <f>IF(A980="","",COUNTIF('Follow-up'!$B$2:$B$3001,A980))</f>
        <v/>
      </c>
    </row>
    <row r="981">
      <c r="G981" s="9" t="n"/>
      <c r="K981" s="10" t="n"/>
      <c r="L981" s="10" t="n"/>
      <c r="M981" s="10" t="n"/>
      <c r="N981" s="11">
        <f>IF(L981="","",TODAY()-L981)</f>
        <v/>
      </c>
      <c r="O981" s="11">
        <f>IF(A981="","",IF(OR(I981="Ganho",I981="Perdido"),"Encerrado",IF(M981="","Sem data",IF(M981&lt;TODAY(),"Atrasado",IF(M981=TODAY(),"Hoje","Em dia")))))</f>
        <v/>
      </c>
      <c r="P981" s="11">
        <f>IF(A981="","",COUNTIF('Follow-up'!$B$2:$B$3001,A981))</f>
        <v/>
      </c>
    </row>
    <row r="982">
      <c r="G982" s="9" t="n"/>
      <c r="K982" s="10" t="n"/>
      <c r="L982" s="10" t="n"/>
      <c r="M982" s="10" t="n"/>
      <c r="N982" s="11">
        <f>IF(L982="","",TODAY()-L982)</f>
        <v/>
      </c>
      <c r="O982" s="11">
        <f>IF(A982="","",IF(OR(I982="Ganho",I982="Perdido"),"Encerrado",IF(M982="","Sem data",IF(M982&lt;TODAY(),"Atrasado",IF(M982=TODAY(),"Hoje","Em dia")))))</f>
        <v/>
      </c>
      <c r="P982" s="11">
        <f>IF(A982="","",COUNTIF('Follow-up'!$B$2:$B$3001,A982))</f>
        <v/>
      </c>
    </row>
    <row r="983">
      <c r="G983" s="9" t="n"/>
      <c r="K983" s="10" t="n"/>
      <c r="L983" s="10" t="n"/>
      <c r="M983" s="10" t="n"/>
      <c r="N983" s="11">
        <f>IF(L983="","",TODAY()-L983)</f>
        <v/>
      </c>
      <c r="O983" s="11">
        <f>IF(A983="","",IF(OR(I983="Ganho",I983="Perdido"),"Encerrado",IF(M983="","Sem data",IF(M983&lt;TODAY(),"Atrasado",IF(M983=TODAY(),"Hoje","Em dia")))))</f>
        <v/>
      </c>
      <c r="P983" s="11">
        <f>IF(A983="","",COUNTIF('Follow-up'!$B$2:$B$3001,A983))</f>
        <v/>
      </c>
    </row>
    <row r="984">
      <c r="G984" s="9" t="n"/>
      <c r="K984" s="10" t="n"/>
      <c r="L984" s="10" t="n"/>
      <c r="M984" s="10" t="n"/>
      <c r="N984" s="11">
        <f>IF(L984="","",TODAY()-L984)</f>
        <v/>
      </c>
      <c r="O984" s="11">
        <f>IF(A984="","",IF(OR(I984="Ganho",I984="Perdido"),"Encerrado",IF(M984="","Sem data",IF(M984&lt;TODAY(),"Atrasado",IF(M984=TODAY(),"Hoje","Em dia")))))</f>
        <v/>
      </c>
      <c r="P984" s="11">
        <f>IF(A984="","",COUNTIF('Follow-up'!$B$2:$B$3001,A984))</f>
        <v/>
      </c>
    </row>
    <row r="985">
      <c r="G985" s="9" t="n"/>
      <c r="K985" s="10" t="n"/>
      <c r="L985" s="10" t="n"/>
      <c r="M985" s="10" t="n"/>
      <c r="N985" s="11">
        <f>IF(L985="","",TODAY()-L985)</f>
        <v/>
      </c>
      <c r="O985" s="11">
        <f>IF(A985="","",IF(OR(I985="Ganho",I985="Perdido"),"Encerrado",IF(M985="","Sem data",IF(M985&lt;TODAY(),"Atrasado",IF(M985=TODAY(),"Hoje","Em dia")))))</f>
        <v/>
      </c>
      <c r="P985" s="11">
        <f>IF(A985="","",COUNTIF('Follow-up'!$B$2:$B$3001,A985))</f>
        <v/>
      </c>
    </row>
    <row r="986">
      <c r="G986" s="9" t="n"/>
      <c r="K986" s="10" t="n"/>
      <c r="L986" s="10" t="n"/>
      <c r="M986" s="10" t="n"/>
      <c r="N986" s="11">
        <f>IF(L986="","",TODAY()-L986)</f>
        <v/>
      </c>
      <c r="O986" s="11">
        <f>IF(A986="","",IF(OR(I986="Ganho",I986="Perdido"),"Encerrado",IF(M986="","Sem data",IF(M986&lt;TODAY(),"Atrasado",IF(M986=TODAY(),"Hoje","Em dia")))))</f>
        <v/>
      </c>
      <c r="P986" s="11">
        <f>IF(A986="","",COUNTIF('Follow-up'!$B$2:$B$3001,A986))</f>
        <v/>
      </c>
    </row>
    <row r="987">
      <c r="G987" s="9" t="n"/>
      <c r="K987" s="10" t="n"/>
      <c r="L987" s="10" t="n"/>
      <c r="M987" s="10" t="n"/>
      <c r="N987" s="11">
        <f>IF(L987="","",TODAY()-L987)</f>
        <v/>
      </c>
      <c r="O987" s="11">
        <f>IF(A987="","",IF(OR(I987="Ganho",I987="Perdido"),"Encerrado",IF(M987="","Sem data",IF(M987&lt;TODAY(),"Atrasado",IF(M987=TODAY(),"Hoje","Em dia")))))</f>
        <v/>
      </c>
      <c r="P987" s="11">
        <f>IF(A987="","",COUNTIF('Follow-up'!$B$2:$B$3001,A987))</f>
        <v/>
      </c>
    </row>
    <row r="988">
      <c r="G988" s="9" t="n"/>
      <c r="K988" s="10" t="n"/>
      <c r="L988" s="10" t="n"/>
      <c r="M988" s="10" t="n"/>
      <c r="N988" s="11">
        <f>IF(L988="","",TODAY()-L988)</f>
        <v/>
      </c>
      <c r="O988" s="11">
        <f>IF(A988="","",IF(OR(I988="Ganho",I988="Perdido"),"Encerrado",IF(M988="","Sem data",IF(M988&lt;TODAY(),"Atrasado",IF(M988=TODAY(),"Hoje","Em dia")))))</f>
        <v/>
      </c>
      <c r="P988" s="11">
        <f>IF(A988="","",COUNTIF('Follow-up'!$B$2:$B$3001,A988))</f>
        <v/>
      </c>
    </row>
    <row r="989">
      <c r="G989" s="9" t="n"/>
      <c r="K989" s="10" t="n"/>
      <c r="L989" s="10" t="n"/>
      <c r="M989" s="10" t="n"/>
      <c r="N989" s="11">
        <f>IF(L989="","",TODAY()-L989)</f>
        <v/>
      </c>
      <c r="O989" s="11">
        <f>IF(A989="","",IF(OR(I989="Ganho",I989="Perdido"),"Encerrado",IF(M989="","Sem data",IF(M989&lt;TODAY(),"Atrasado",IF(M989=TODAY(),"Hoje","Em dia")))))</f>
        <v/>
      </c>
      <c r="P989" s="11">
        <f>IF(A989="","",COUNTIF('Follow-up'!$B$2:$B$3001,A989))</f>
        <v/>
      </c>
    </row>
    <row r="990">
      <c r="G990" s="9" t="n"/>
      <c r="K990" s="10" t="n"/>
      <c r="L990" s="10" t="n"/>
      <c r="M990" s="10" t="n"/>
      <c r="N990" s="11">
        <f>IF(L990="","",TODAY()-L990)</f>
        <v/>
      </c>
      <c r="O990" s="11">
        <f>IF(A990="","",IF(OR(I990="Ganho",I990="Perdido"),"Encerrado",IF(M990="","Sem data",IF(M990&lt;TODAY(),"Atrasado",IF(M990=TODAY(),"Hoje","Em dia")))))</f>
        <v/>
      </c>
      <c r="P990" s="11">
        <f>IF(A990="","",COUNTIF('Follow-up'!$B$2:$B$3001,A990))</f>
        <v/>
      </c>
    </row>
    <row r="991">
      <c r="G991" s="9" t="n"/>
      <c r="K991" s="10" t="n"/>
      <c r="L991" s="10" t="n"/>
      <c r="M991" s="10" t="n"/>
      <c r="N991" s="11">
        <f>IF(L991="","",TODAY()-L991)</f>
        <v/>
      </c>
      <c r="O991" s="11">
        <f>IF(A991="","",IF(OR(I991="Ganho",I991="Perdido"),"Encerrado",IF(M991="","Sem data",IF(M991&lt;TODAY(),"Atrasado",IF(M991=TODAY(),"Hoje","Em dia")))))</f>
        <v/>
      </c>
      <c r="P991" s="11">
        <f>IF(A991="","",COUNTIF('Follow-up'!$B$2:$B$3001,A991))</f>
        <v/>
      </c>
    </row>
    <row r="992">
      <c r="G992" s="9" t="n"/>
      <c r="K992" s="10" t="n"/>
      <c r="L992" s="10" t="n"/>
      <c r="M992" s="10" t="n"/>
      <c r="N992" s="11">
        <f>IF(L992="","",TODAY()-L992)</f>
        <v/>
      </c>
      <c r="O992" s="11">
        <f>IF(A992="","",IF(OR(I992="Ganho",I992="Perdido"),"Encerrado",IF(M992="","Sem data",IF(M992&lt;TODAY(),"Atrasado",IF(M992=TODAY(),"Hoje","Em dia")))))</f>
        <v/>
      </c>
      <c r="P992" s="11">
        <f>IF(A992="","",COUNTIF('Follow-up'!$B$2:$B$3001,A992))</f>
        <v/>
      </c>
    </row>
    <row r="993">
      <c r="G993" s="9" t="n"/>
      <c r="K993" s="10" t="n"/>
      <c r="L993" s="10" t="n"/>
      <c r="M993" s="10" t="n"/>
      <c r="N993" s="11">
        <f>IF(L993="","",TODAY()-L993)</f>
        <v/>
      </c>
      <c r="O993" s="11">
        <f>IF(A993="","",IF(OR(I993="Ganho",I993="Perdido"),"Encerrado",IF(M993="","Sem data",IF(M993&lt;TODAY(),"Atrasado",IF(M993=TODAY(),"Hoje","Em dia")))))</f>
        <v/>
      </c>
      <c r="P993" s="11">
        <f>IF(A993="","",COUNTIF('Follow-up'!$B$2:$B$3001,A993))</f>
        <v/>
      </c>
    </row>
    <row r="994">
      <c r="G994" s="9" t="n"/>
      <c r="K994" s="10" t="n"/>
      <c r="L994" s="10" t="n"/>
      <c r="M994" s="10" t="n"/>
      <c r="N994" s="11">
        <f>IF(L994="","",TODAY()-L994)</f>
        <v/>
      </c>
      <c r="O994" s="11">
        <f>IF(A994="","",IF(OR(I994="Ganho",I994="Perdido"),"Encerrado",IF(M994="","Sem data",IF(M994&lt;TODAY(),"Atrasado",IF(M994=TODAY(),"Hoje","Em dia")))))</f>
        <v/>
      </c>
      <c r="P994" s="11">
        <f>IF(A994="","",COUNTIF('Follow-up'!$B$2:$B$3001,A994))</f>
        <v/>
      </c>
    </row>
    <row r="995">
      <c r="G995" s="9" t="n"/>
      <c r="K995" s="10" t="n"/>
      <c r="L995" s="10" t="n"/>
      <c r="M995" s="10" t="n"/>
      <c r="N995" s="11">
        <f>IF(L995="","",TODAY()-L995)</f>
        <v/>
      </c>
      <c r="O995" s="11">
        <f>IF(A995="","",IF(OR(I995="Ganho",I995="Perdido"),"Encerrado",IF(M995="","Sem data",IF(M995&lt;TODAY(),"Atrasado",IF(M995=TODAY(),"Hoje","Em dia")))))</f>
        <v/>
      </c>
      <c r="P995" s="11">
        <f>IF(A995="","",COUNTIF('Follow-up'!$B$2:$B$3001,A995))</f>
        <v/>
      </c>
    </row>
    <row r="996">
      <c r="G996" s="9" t="n"/>
      <c r="K996" s="10" t="n"/>
      <c r="L996" s="10" t="n"/>
      <c r="M996" s="10" t="n"/>
      <c r="N996" s="11">
        <f>IF(L996="","",TODAY()-L996)</f>
        <v/>
      </c>
      <c r="O996" s="11">
        <f>IF(A996="","",IF(OR(I996="Ganho",I996="Perdido"),"Encerrado",IF(M996="","Sem data",IF(M996&lt;TODAY(),"Atrasado",IF(M996=TODAY(),"Hoje","Em dia")))))</f>
        <v/>
      </c>
      <c r="P996" s="11">
        <f>IF(A996="","",COUNTIF('Follow-up'!$B$2:$B$3001,A996))</f>
        <v/>
      </c>
    </row>
    <row r="997">
      <c r="G997" s="9" t="n"/>
      <c r="K997" s="10" t="n"/>
      <c r="L997" s="10" t="n"/>
      <c r="M997" s="10" t="n"/>
      <c r="N997" s="11">
        <f>IF(L997="","",TODAY()-L997)</f>
        <v/>
      </c>
      <c r="O997" s="11">
        <f>IF(A997="","",IF(OR(I997="Ganho",I997="Perdido"),"Encerrado",IF(M997="","Sem data",IF(M997&lt;TODAY(),"Atrasado",IF(M997=TODAY(),"Hoje","Em dia")))))</f>
        <v/>
      </c>
      <c r="P997" s="11">
        <f>IF(A997="","",COUNTIF('Follow-up'!$B$2:$B$3001,A997))</f>
        <v/>
      </c>
    </row>
    <row r="998">
      <c r="G998" s="9" t="n"/>
      <c r="K998" s="10" t="n"/>
      <c r="L998" s="10" t="n"/>
      <c r="M998" s="10" t="n"/>
      <c r="N998" s="11">
        <f>IF(L998="","",TODAY()-L998)</f>
        <v/>
      </c>
      <c r="O998" s="11">
        <f>IF(A998="","",IF(OR(I998="Ganho",I998="Perdido"),"Encerrado",IF(M998="","Sem data",IF(M998&lt;TODAY(),"Atrasado",IF(M998=TODAY(),"Hoje","Em dia")))))</f>
        <v/>
      </c>
      <c r="P998" s="11">
        <f>IF(A998="","",COUNTIF('Follow-up'!$B$2:$B$3001,A998))</f>
        <v/>
      </c>
    </row>
    <row r="999">
      <c r="G999" s="9" t="n"/>
      <c r="K999" s="10" t="n"/>
      <c r="L999" s="10" t="n"/>
      <c r="M999" s="10" t="n"/>
      <c r="N999" s="11">
        <f>IF(L999="","",TODAY()-L999)</f>
        <v/>
      </c>
      <c r="O999" s="11">
        <f>IF(A999="","",IF(OR(I999="Ganho",I999="Perdido"),"Encerrado",IF(M999="","Sem data",IF(M999&lt;TODAY(),"Atrasado",IF(M999=TODAY(),"Hoje","Em dia")))))</f>
        <v/>
      </c>
      <c r="P999" s="11">
        <f>IF(A999="","",COUNTIF('Follow-up'!$B$2:$B$3001,A999))</f>
        <v/>
      </c>
    </row>
    <row r="1000">
      <c r="G1000" s="9" t="n"/>
      <c r="K1000" s="10" t="n"/>
      <c r="L1000" s="10" t="n"/>
      <c r="M1000" s="10" t="n"/>
      <c r="N1000" s="11">
        <f>IF(L1000="","",TODAY()-L1000)</f>
        <v/>
      </c>
      <c r="O1000" s="11">
        <f>IF(A1000="","",IF(OR(I1000="Ganho",I1000="Perdido"),"Encerrado",IF(M1000="","Sem data",IF(M1000&lt;TODAY(),"Atrasado",IF(M1000=TODAY(),"Hoje","Em dia")))))</f>
        <v/>
      </c>
      <c r="P1000" s="11">
        <f>IF(A1000="","",COUNTIF('Follow-up'!$B$2:$B$3001,A1000))</f>
        <v/>
      </c>
    </row>
    <row r="1001">
      <c r="G1001" s="9" t="n"/>
      <c r="K1001" s="10" t="n"/>
      <c r="L1001" s="10" t="n"/>
      <c r="M1001" s="10" t="n"/>
      <c r="N1001" s="11">
        <f>IF(L1001="","",TODAY()-L1001)</f>
        <v/>
      </c>
      <c r="O1001" s="11">
        <f>IF(A1001="","",IF(OR(I1001="Ganho",I1001="Perdido"),"Encerrado",IF(M1001="","Sem data",IF(M1001&lt;TODAY(),"Atrasado",IF(M1001=TODAY(),"Hoje","Em dia")))))</f>
        <v/>
      </c>
      <c r="P1001" s="11">
        <f>IF(A1001="","",COUNTIF('Follow-up'!$B$2:$B$3001,A1001))</f>
        <v/>
      </c>
    </row>
  </sheetData>
  <conditionalFormatting sqref="O2:O1001">
    <cfRule type="cellIs" priority="1" operator="equal" dxfId="0">
      <formula>"Atrasado"</formula>
    </cfRule>
    <cfRule type="cellIs" priority="2" operator="equal" dxfId="1">
      <formula>"Hoje"</formula>
    </cfRule>
  </conditionalFormatting>
  <conditionalFormatting sqref="I2:I1001">
    <cfRule type="cellIs" priority="3" operator="equal" dxfId="2">
      <formula>"Ganho"</formula>
    </cfRule>
  </conditionalFormatting>
  <conditionalFormatting sqref="N2:N1001">
    <cfRule type="expression" priority="4" dxfId="3">
      <formula>AND(ISNUMBER(N2),N2&gt;14,O2&lt;&gt;"Encerrado")</formula>
    </cfRule>
  </conditionalFormatting>
  <dataValidations count="5">
    <dataValidation sqref="E2:E1001" showDropDown="0" showInputMessage="0" showErrorMessage="0" allowBlank="1" errorTitle="Valor fora da lista" error="Escolha um item da lista (edite as opções na aba Listas)." type="list">
      <formula1>=Listas!$B$2:$B$30</formula1>
    </dataValidation>
    <dataValidation sqref="I2:I1001" showDropDown="0" showInputMessage="0" showErrorMessage="0" allowBlank="1" errorTitle="Valor fora da lista" error="Escolha um item da lista (edite as opções na aba Listas)." type="list">
      <formula1>=Listas!$A$2:$A$30</formula1>
    </dataValidation>
    <dataValidation sqref="J2:J1001" showDropDown="0" showInputMessage="0" showErrorMessage="0" allowBlank="1" errorTitle="Valor fora da lista" error="Escolha um item da lista (edite as opções na aba Listas)." type="list">
      <formula1>=Listas!$C$2:$C$30</formula1>
    </dataValidation>
    <dataValidation sqref="Q2:Q1001" showDropDown="0" showInputMessage="0" showErrorMessage="0" allowBlank="1" errorTitle="Valor fora da lista" error="Escolha um item da lista (edite as opções na aba Listas)." type="list">
      <formula1>=Listas!$F$2:$F$30</formula1>
    </dataValidation>
    <dataValidation sqref="R2:R1001" showDropDown="0" showInputMessage="0" showErrorMessage="0" allowBlank="1" errorTitle="Valor fora da lista" error="Escolha um item da lista (edite as opções na aba Listas)." type="list">
      <formula1>=Listas!$G$2:$G$30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6" customWidth="1" min="3" max="3"/>
    <col width="12" customWidth="1" min="4" max="4"/>
    <col width="22" customWidth="1" min="5" max="5"/>
    <col width="46" customWidth="1" min="6" max="6"/>
    <col width="30" customWidth="1" min="7" max="7"/>
    <col width="18" customWidth="1" min="8" max="8"/>
    <col width="14" customWidth="1" min="9" max="9"/>
  </cols>
  <sheetData>
    <row r="1" ht="30" customHeight="1">
      <c r="A1" s="8" t="inlineStr">
        <is>
          <t>Data</t>
        </is>
      </c>
      <c r="B1" s="8" t="inlineStr">
        <is>
          <t>Lead</t>
        </is>
      </c>
      <c r="C1" s="8" t="inlineStr">
        <is>
          <t>Canal</t>
        </is>
      </c>
      <c r="D1" s="8" t="inlineStr">
        <is>
          <t>Tentativa nº</t>
        </is>
      </c>
      <c r="E1" s="8" t="inlineStr">
        <is>
          <t>Resultado</t>
        </is>
      </c>
      <c r="F1" s="8" t="inlineStr">
        <is>
          <t>Resumo do contato</t>
        </is>
      </c>
      <c r="G1" s="8" t="inlineStr">
        <is>
          <t>Próximo passo</t>
        </is>
      </c>
      <c r="H1" s="8" t="inlineStr">
        <is>
          <t>Data do próximo passo</t>
        </is>
      </c>
      <c r="I1" s="8" t="inlineStr">
        <is>
          <t>Responsável</t>
        </is>
      </c>
    </row>
    <row r="2">
      <c r="A2" s="10" t="n">
        <v>46315</v>
      </c>
      <c r="B2" t="inlineStr">
        <is>
          <t>Lead Exemplo 1</t>
        </is>
      </c>
      <c r="C2" t="inlineStr">
        <is>
          <t>WhatsApp</t>
        </is>
      </c>
      <c r="D2" s="11">
        <f>IF(B2="","",COUNTIF($B$2:B2,B2))</f>
        <v/>
      </c>
      <c r="E2" t="inlineStr">
        <is>
          <t>Respondeu</t>
        </is>
      </c>
      <c r="F2" t="inlineStr">
        <is>
          <t>Pediu preço do plano anual e do mensal.</t>
        </is>
      </c>
      <c r="G2" t="inlineStr">
        <is>
          <t>Enviar proposta</t>
        </is>
      </c>
      <c r="H2" s="10" t="n">
        <v>46317</v>
      </c>
      <c r="I2" t="inlineStr">
        <is>
          <t>Ana</t>
        </is>
      </c>
    </row>
    <row r="3">
      <c r="A3" s="10" t="n">
        <v>46317</v>
      </c>
      <c r="B3" t="inlineStr">
        <is>
          <t>Lead Exemplo 1</t>
        </is>
      </c>
      <c r="C3" t="inlineStr">
        <is>
          <t>E-mail</t>
        </is>
      </c>
      <c r="D3" s="11">
        <f>IF(B3="","",COUNTIF($B$2:B3,B3))</f>
        <v/>
      </c>
      <c r="E3" t="inlineStr">
        <is>
          <t>Pediu proposta</t>
        </is>
      </c>
      <c r="F3" t="inlineStr">
        <is>
          <t>Proposta enviada; decide com o sócio.</t>
        </is>
      </c>
      <c r="G3" t="inlineStr">
        <is>
          <t>Ligar para saber da decisão</t>
        </is>
      </c>
      <c r="H3" s="10" t="n">
        <v>46321</v>
      </c>
      <c r="I3" t="inlineStr">
        <is>
          <t>Ana</t>
        </is>
      </c>
    </row>
    <row r="4">
      <c r="A4" s="10" t="n">
        <v>46318</v>
      </c>
      <c r="B4" t="inlineStr">
        <is>
          <t>Lead Exemplo 2</t>
        </is>
      </c>
      <c r="C4" t="inlineStr">
        <is>
          <t>Ligação</t>
        </is>
      </c>
      <c r="D4" s="11">
        <f>IF(B4="","",COUNTIF($B$2:B4,B4))</f>
        <v/>
      </c>
      <c r="E4" t="inlineStr">
        <is>
          <t>Sem resposta</t>
        </is>
      </c>
      <c r="F4" t="inlineStr">
        <is>
          <t>Não atendeu; mensagem deixada no WhatsApp.</t>
        </is>
      </c>
      <c r="G4" t="inlineStr">
        <is>
          <t>Nova tentativa</t>
        </is>
      </c>
      <c r="H4" s="10" t="n">
        <v>46320</v>
      </c>
      <c r="I4" t="inlineStr">
        <is>
          <t>Bruno</t>
        </is>
      </c>
    </row>
    <row r="5">
      <c r="A5" s="10" t="n"/>
      <c r="D5" s="11">
        <f>IF(B5="","",COUNTIF($B$2:B5,B5))</f>
        <v/>
      </c>
      <c r="H5" s="10" t="n"/>
    </row>
    <row r="6">
      <c r="A6" s="10" t="n"/>
      <c r="D6" s="11">
        <f>IF(B6="","",COUNTIF($B$2:B6,B6))</f>
        <v/>
      </c>
      <c r="H6" s="10" t="n"/>
    </row>
    <row r="7">
      <c r="A7" s="10" t="n"/>
      <c r="D7" s="11">
        <f>IF(B7="","",COUNTIF($B$2:B7,B7))</f>
        <v/>
      </c>
      <c r="H7" s="10" t="n"/>
    </row>
    <row r="8">
      <c r="A8" s="10" t="n"/>
      <c r="D8" s="11">
        <f>IF(B8="","",COUNTIF($B$2:B8,B8))</f>
        <v/>
      </c>
      <c r="H8" s="10" t="n"/>
    </row>
    <row r="9">
      <c r="A9" s="10" t="n"/>
      <c r="D9" s="11">
        <f>IF(B9="","",COUNTIF($B$2:B9,B9))</f>
        <v/>
      </c>
      <c r="H9" s="10" t="n"/>
    </row>
    <row r="10">
      <c r="A10" s="10" t="n"/>
      <c r="D10" s="11">
        <f>IF(B10="","",COUNTIF($B$2:B10,B10))</f>
        <v/>
      </c>
      <c r="H10" s="10" t="n"/>
    </row>
    <row r="11">
      <c r="A11" s="10" t="n"/>
      <c r="D11" s="11">
        <f>IF(B11="","",COUNTIF($B$2:B11,B11))</f>
        <v/>
      </c>
      <c r="H11" s="10" t="n"/>
    </row>
    <row r="12">
      <c r="A12" s="10" t="n"/>
      <c r="D12" s="11">
        <f>IF(B12="","",COUNTIF($B$2:B12,B12))</f>
        <v/>
      </c>
      <c r="H12" s="10" t="n"/>
    </row>
    <row r="13">
      <c r="A13" s="10" t="n"/>
      <c r="D13" s="11">
        <f>IF(B13="","",COUNTIF($B$2:B13,B13))</f>
        <v/>
      </c>
      <c r="H13" s="10" t="n"/>
    </row>
    <row r="14">
      <c r="A14" s="10" t="n"/>
      <c r="D14" s="11">
        <f>IF(B14="","",COUNTIF($B$2:B14,B14))</f>
        <v/>
      </c>
      <c r="H14" s="10" t="n"/>
    </row>
    <row r="15">
      <c r="A15" s="10" t="n"/>
      <c r="D15" s="11">
        <f>IF(B15="","",COUNTIF($B$2:B15,B15))</f>
        <v/>
      </c>
      <c r="H15" s="10" t="n"/>
    </row>
    <row r="16">
      <c r="A16" s="10" t="n"/>
      <c r="D16" s="11">
        <f>IF(B16="","",COUNTIF($B$2:B16,B16))</f>
        <v/>
      </c>
      <c r="H16" s="10" t="n"/>
    </row>
    <row r="17">
      <c r="A17" s="10" t="n"/>
      <c r="D17" s="11">
        <f>IF(B17="","",COUNTIF($B$2:B17,B17))</f>
        <v/>
      </c>
      <c r="H17" s="10" t="n"/>
    </row>
    <row r="18">
      <c r="A18" s="10" t="n"/>
      <c r="D18" s="11">
        <f>IF(B18="","",COUNTIF($B$2:B18,B18))</f>
        <v/>
      </c>
      <c r="H18" s="10" t="n"/>
    </row>
    <row r="19">
      <c r="A19" s="10" t="n"/>
      <c r="D19" s="11">
        <f>IF(B19="","",COUNTIF($B$2:B19,B19))</f>
        <v/>
      </c>
      <c r="H19" s="10" t="n"/>
    </row>
    <row r="20">
      <c r="A20" s="10" t="n"/>
      <c r="D20" s="11">
        <f>IF(B20="","",COUNTIF($B$2:B20,B20))</f>
        <v/>
      </c>
      <c r="H20" s="10" t="n"/>
    </row>
    <row r="21">
      <c r="A21" s="10" t="n"/>
      <c r="D21" s="11">
        <f>IF(B21="","",COUNTIF($B$2:B21,B21))</f>
        <v/>
      </c>
      <c r="H21" s="10" t="n"/>
    </row>
    <row r="22">
      <c r="A22" s="10" t="n"/>
      <c r="D22" s="11">
        <f>IF(B22="","",COUNTIF($B$2:B22,B22))</f>
        <v/>
      </c>
      <c r="H22" s="10" t="n"/>
    </row>
    <row r="23">
      <c r="A23" s="10" t="n"/>
      <c r="D23" s="11">
        <f>IF(B23="","",COUNTIF($B$2:B23,B23))</f>
        <v/>
      </c>
      <c r="H23" s="10" t="n"/>
    </row>
    <row r="24">
      <c r="A24" s="10" t="n"/>
      <c r="D24" s="11">
        <f>IF(B24="","",COUNTIF($B$2:B24,B24))</f>
        <v/>
      </c>
      <c r="H24" s="10" t="n"/>
    </row>
    <row r="25">
      <c r="A25" s="10" t="n"/>
      <c r="D25" s="11">
        <f>IF(B25="","",COUNTIF($B$2:B25,B25))</f>
        <v/>
      </c>
      <c r="H25" s="10" t="n"/>
    </row>
    <row r="26">
      <c r="A26" s="10" t="n"/>
      <c r="D26" s="11">
        <f>IF(B26="","",COUNTIF($B$2:B26,B26))</f>
        <v/>
      </c>
      <c r="H26" s="10" t="n"/>
    </row>
    <row r="27">
      <c r="A27" s="10" t="n"/>
      <c r="D27" s="11">
        <f>IF(B27="","",COUNTIF($B$2:B27,B27))</f>
        <v/>
      </c>
      <c r="H27" s="10" t="n"/>
    </row>
    <row r="28">
      <c r="A28" s="10" t="n"/>
      <c r="D28" s="11">
        <f>IF(B28="","",COUNTIF($B$2:B28,B28))</f>
        <v/>
      </c>
      <c r="H28" s="10" t="n"/>
    </row>
    <row r="29">
      <c r="A29" s="10" t="n"/>
      <c r="D29" s="11">
        <f>IF(B29="","",COUNTIF($B$2:B29,B29))</f>
        <v/>
      </c>
      <c r="H29" s="10" t="n"/>
    </row>
    <row r="30">
      <c r="A30" s="10" t="n"/>
      <c r="D30" s="11">
        <f>IF(B30="","",COUNTIF($B$2:B30,B30))</f>
        <v/>
      </c>
      <c r="H30" s="10" t="n"/>
    </row>
    <row r="31">
      <c r="A31" s="10" t="n"/>
      <c r="D31" s="11">
        <f>IF(B31="","",COUNTIF($B$2:B31,B31))</f>
        <v/>
      </c>
      <c r="H31" s="10" t="n"/>
    </row>
    <row r="32">
      <c r="A32" s="10" t="n"/>
      <c r="D32" s="11">
        <f>IF(B32="","",COUNTIF($B$2:B32,B32))</f>
        <v/>
      </c>
      <c r="H32" s="10" t="n"/>
    </row>
    <row r="33">
      <c r="A33" s="10" t="n"/>
      <c r="D33" s="11">
        <f>IF(B33="","",COUNTIF($B$2:B33,B33))</f>
        <v/>
      </c>
      <c r="H33" s="10" t="n"/>
    </row>
    <row r="34">
      <c r="A34" s="10" t="n"/>
      <c r="D34" s="11">
        <f>IF(B34="","",COUNTIF($B$2:B34,B34))</f>
        <v/>
      </c>
      <c r="H34" s="10" t="n"/>
    </row>
    <row r="35">
      <c r="A35" s="10" t="n"/>
      <c r="D35" s="11">
        <f>IF(B35="","",COUNTIF($B$2:B35,B35))</f>
        <v/>
      </c>
      <c r="H35" s="10" t="n"/>
    </row>
    <row r="36">
      <c r="A36" s="10" t="n"/>
      <c r="D36" s="11">
        <f>IF(B36="","",COUNTIF($B$2:B36,B36))</f>
        <v/>
      </c>
      <c r="H36" s="10" t="n"/>
    </row>
    <row r="37">
      <c r="A37" s="10" t="n"/>
      <c r="D37" s="11">
        <f>IF(B37="","",COUNTIF($B$2:B37,B37))</f>
        <v/>
      </c>
      <c r="H37" s="10" t="n"/>
    </row>
    <row r="38">
      <c r="A38" s="10" t="n"/>
      <c r="D38" s="11">
        <f>IF(B38="","",COUNTIF($B$2:B38,B38))</f>
        <v/>
      </c>
      <c r="H38" s="10" t="n"/>
    </row>
    <row r="39">
      <c r="A39" s="10" t="n"/>
      <c r="D39" s="11">
        <f>IF(B39="","",COUNTIF($B$2:B39,B39))</f>
        <v/>
      </c>
      <c r="H39" s="10" t="n"/>
    </row>
    <row r="40">
      <c r="A40" s="10" t="n"/>
      <c r="D40" s="11">
        <f>IF(B40="","",COUNTIF($B$2:B40,B40))</f>
        <v/>
      </c>
      <c r="H40" s="10" t="n"/>
    </row>
    <row r="41">
      <c r="A41" s="10" t="n"/>
      <c r="D41" s="11">
        <f>IF(B41="","",COUNTIF($B$2:B41,B41))</f>
        <v/>
      </c>
      <c r="H41" s="10" t="n"/>
    </row>
    <row r="42">
      <c r="A42" s="10" t="n"/>
      <c r="D42" s="11">
        <f>IF(B42="","",COUNTIF($B$2:B42,B42))</f>
        <v/>
      </c>
      <c r="H42" s="10" t="n"/>
    </row>
    <row r="43">
      <c r="A43" s="10" t="n"/>
      <c r="D43" s="11">
        <f>IF(B43="","",COUNTIF($B$2:B43,B43))</f>
        <v/>
      </c>
      <c r="H43" s="10" t="n"/>
    </row>
    <row r="44">
      <c r="A44" s="10" t="n"/>
      <c r="D44" s="11">
        <f>IF(B44="","",COUNTIF($B$2:B44,B44))</f>
        <v/>
      </c>
      <c r="H44" s="10" t="n"/>
    </row>
    <row r="45">
      <c r="A45" s="10" t="n"/>
      <c r="D45" s="11">
        <f>IF(B45="","",COUNTIF($B$2:B45,B45))</f>
        <v/>
      </c>
      <c r="H45" s="10" t="n"/>
    </row>
    <row r="46">
      <c r="A46" s="10" t="n"/>
      <c r="D46" s="11">
        <f>IF(B46="","",COUNTIF($B$2:B46,B46))</f>
        <v/>
      </c>
      <c r="H46" s="10" t="n"/>
    </row>
    <row r="47">
      <c r="A47" s="10" t="n"/>
      <c r="D47" s="11">
        <f>IF(B47="","",COUNTIF($B$2:B47,B47))</f>
        <v/>
      </c>
      <c r="H47" s="10" t="n"/>
    </row>
    <row r="48">
      <c r="A48" s="10" t="n"/>
      <c r="D48" s="11">
        <f>IF(B48="","",COUNTIF($B$2:B48,B48))</f>
        <v/>
      </c>
      <c r="H48" s="10" t="n"/>
    </row>
    <row r="49">
      <c r="A49" s="10" t="n"/>
      <c r="D49" s="11">
        <f>IF(B49="","",COUNTIF($B$2:B49,B49))</f>
        <v/>
      </c>
      <c r="H49" s="10" t="n"/>
    </row>
    <row r="50">
      <c r="A50" s="10" t="n"/>
      <c r="D50" s="11">
        <f>IF(B50="","",COUNTIF($B$2:B50,B50))</f>
        <v/>
      </c>
      <c r="H50" s="10" t="n"/>
    </row>
    <row r="51">
      <c r="A51" s="10" t="n"/>
      <c r="D51" s="11">
        <f>IF(B51="","",COUNTIF($B$2:B51,B51))</f>
        <v/>
      </c>
      <c r="H51" s="10" t="n"/>
    </row>
    <row r="52">
      <c r="A52" s="10" t="n"/>
      <c r="D52" s="11">
        <f>IF(B52="","",COUNTIF($B$2:B52,B52))</f>
        <v/>
      </c>
      <c r="H52" s="10" t="n"/>
    </row>
    <row r="53">
      <c r="A53" s="10" t="n"/>
      <c r="D53" s="11">
        <f>IF(B53="","",COUNTIF($B$2:B53,B53))</f>
        <v/>
      </c>
      <c r="H53" s="10" t="n"/>
    </row>
    <row r="54">
      <c r="A54" s="10" t="n"/>
      <c r="D54" s="11">
        <f>IF(B54="","",COUNTIF($B$2:B54,B54))</f>
        <v/>
      </c>
      <c r="H54" s="10" t="n"/>
    </row>
    <row r="55">
      <c r="A55" s="10" t="n"/>
      <c r="D55" s="11">
        <f>IF(B55="","",COUNTIF($B$2:B55,B55))</f>
        <v/>
      </c>
      <c r="H55" s="10" t="n"/>
    </row>
    <row r="56">
      <c r="A56" s="10" t="n"/>
      <c r="D56" s="11">
        <f>IF(B56="","",COUNTIF($B$2:B56,B56))</f>
        <v/>
      </c>
      <c r="H56" s="10" t="n"/>
    </row>
    <row r="57">
      <c r="A57" s="10" t="n"/>
      <c r="D57" s="11">
        <f>IF(B57="","",COUNTIF($B$2:B57,B57))</f>
        <v/>
      </c>
      <c r="H57" s="10" t="n"/>
    </row>
    <row r="58">
      <c r="A58" s="10" t="n"/>
      <c r="D58" s="11">
        <f>IF(B58="","",COUNTIF($B$2:B58,B58))</f>
        <v/>
      </c>
      <c r="H58" s="10" t="n"/>
    </row>
    <row r="59">
      <c r="A59" s="10" t="n"/>
      <c r="D59" s="11">
        <f>IF(B59="","",COUNTIF($B$2:B59,B59))</f>
        <v/>
      </c>
      <c r="H59" s="10" t="n"/>
    </row>
    <row r="60">
      <c r="A60" s="10" t="n"/>
      <c r="D60" s="11">
        <f>IF(B60="","",COUNTIF($B$2:B60,B60))</f>
        <v/>
      </c>
      <c r="H60" s="10" t="n"/>
    </row>
    <row r="61">
      <c r="A61" s="10" t="n"/>
      <c r="D61" s="11">
        <f>IF(B61="","",COUNTIF($B$2:B61,B61))</f>
        <v/>
      </c>
      <c r="H61" s="10" t="n"/>
    </row>
    <row r="62">
      <c r="A62" s="10" t="n"/>
      <c r="D62" s="11">
        <f>IF(B62="","",COUNTIF($B$2:B62,B62))</f>
        <v/>
      </c>
      <c r="H62" s="10" t="n"/>
    </row>
    <row r="63">
      <c r="A63" s="10" t="n"/>
      <c r="D63" s="11">
        <f>IF(B63="","",COUNTIF($B$2:B63,B63))</f>
        <v/>
      </c>
      <c r="H63" s="10" t="n"/>
    </row>
    <row r="64">
      <c r="A64" s="10" t="n"/>
      <c r="D64" s="11">
        <f>IF(B64="","",COUNTIF($B$2:B64,B64))</f>
        <v/>
      </c>
      <c r="H64" s="10" t="n"/>
    </row>
    <row r="65">
      <c r="A65" s="10" t="n"/>
      <c r="D65" s="11">
        <f>IF(B65="","",COUNTIF($B$2:B65,B65))</f>
        <v/>
      </c>
      <c r="H65" s="10" t="n"/>
    </row>
    <row r="66">
      <c r="A66" s="10" t="n"/>
      <c r="D66" s="11">
        <f>IF(B66="","",COUNTIF($B$2:B66,B66))</f>
        <v/>
      </c>
      <c r="H66" s="10" t="n"/>
    </row>
    <row r="67">
      <c r="A67" s="10" t="n"/>
      <c r="D67" s="11">
        <f>IF(B67="","",COUNTIF($B$2:B67,B67))</f>
        <v/>
      </c>
      <c r="H67" s="10" t="n"/>
    </row>
    <row r="68">
      <c r="A68" s="10" t="n"/>
      <c r="D68" s="11">
        <f>IF(B68="","",COUNTIF($B$2:B68,B68))</f>
        <v/>
      </c>
      <c r="H68" s="10" t="n"/>
    </row>
    <row r="69">
      <c r="A69" s="10" t="n"/>
      <c r="D69" s="11">
        <f>IF(B69="","",COUNTIF($B$2:B69,B69))</f>
        <v/>
      </c>
      <c r="H69" s="10" t="n"/>
    </row>
    <row r="70">
      <c r="A70" s="10" t="n"/>
      <c r="D70" s="11">
        <f>IF(B70="","",COUNTIF($B$2:B70,B70))</f>
        <v/>
      </c>
      <c r="H70" s="10" t="n"/>
    </row>
    <row r="71">
      <c r="A71" s="10" t="n"/>
      <c r="D71" s="11">
        <f>IF(B71="","",COUNTIF($B$2:B71,B71))</f>
        <v/>
      </c>
      <c r="H71" s="10" t="n"/>
    </row>
    <row r="72">
      <c r="A72" s="10" t="n"/>
      <c r="D72" s="11">
        <f>IF(B72="","",COUNTIF($B$2:B72,B72))</f>
        <v/>
      </c>
      <c r="H72" s="10" t="n"/>
    </row>
    <row r="73">
      <c r="A73" s="10" t="n"/>
      <c r="D73" s="11">
        <f>IF(B73="","",COUNTIF($B$2:B73,B73))</f>
        <v/>
      </c>
      <c r="H73" s="10" t="n"/>
    </row>
    <row r="74">
      <c r="A74" s="10" t="n"/>
      <c r="D74" s="11">
        <f>IF(B74="","",COUNTIF($B$2:B74,B74))</f>
        <v/>
      </c>
      <c r="H74" s="10" t="n"/>
    </row>
    <row r="75">
      <c r="A75" s="10" t="n"/>
      <c r="D75" s="11">
        <f>IF(B75="","",COUNTIF($B$2:B75,B75))</f>
        <v/>
      </c>
      <c r="H75" s="10" t="n"/>
    </row>
    <row r="76">
      <c r="A76" s="10" t="n"/>
      <c r="D76" s="11">
        <f>IF(B76="","",COUNTIF($B$2:B76,B76))</f>
        <v/>
      </c>
      <c r="H76" s="10" t="n"/>
    </row>
    <row r="77">
      <c r="A77" s="10" t="n"/>
      <c r="D77" s="11">
        <f>IF(B77="","",COUNTIF($B$2:B77,B77))</f>
        <v/>
      </c>
      <c r="H77" s="10" t="n"/>
    </row>
    <row r="78">
      <c r="A78" s="10" t="n"/>
      <c r="D78" s="11">
        <f>IF(B78="","",COUNTIF($B$2:B78,B78))</f>
        <v/>
      </c>
      <c r="H78" s="10" t="n"/>
    </row>
    <row r="79">
      <c r="A79" s="10" t="n"/>
      <c r="D79" s="11">
        <f>IF(B79="","",COUNTIF($B$2:B79,B79))</f>
        <v/>
      </c>
      <c r="H79" s="10" t="n"/>
    </row>
    <row r="80">
      <c r="A80" s="10" t="n"/>
      <c r="D80" s="11">
        <f>IF(B80="","",COUNTIF($B$2:B80,B80))</f>
        <v/>
      </c>
      <c r="H80" s="10" t="n"/>
    </row>
    <row r="81">
      <c r="A81" s="10" t="n"/>
      <c r="D81" s="11">
        <f>IF(B81="","",COUNTIF($B$2:B81,B81))</f>
        <v/>
      </c>
      <c r="H81" s="10" t="n"/>
    </row>
    <row r="82">
      <c r="A82" s="10" t="n"/>
      <c r="D82" s="11">
        <f>IF(B82="","",COUNTIF($B$2:B82,B82))</f>
        <v/>
      </c>
      <c r="H82" s="10" t="n"/>
    </row>
    <row r="83">
      <c r="A83" s="10" t="n"/>
      <c r="D83" s="11">
        <f>IF(B83="","",COUNTIF($B$2:B83,B83))</f>
        <v/>
      </c>
      <c r="H83" s="10" t="n"/>
    </row>
    <row r="84">
      <c r="A84" s="10" t="n"/>
      <c r="D84" s="11">
        <f>IF(B84="","",COUNTIF($B$2:B84,B84))</f>
        <v/>
      </c>
      <c r="H84" s="10" t="n"/>
    </row>
    <row r="85">
      <c r="A85" s="10" t="n"/>
      <c r="D85" s="11">
        <f>IF(B85="","",COUNTIF($B$2:B85,B85))</f>
        <v/>
      </c>
      <c r="H85" s="10" t="n"/>
    </row>
    <row r="86">
      <c r="A86" s="10" t="n"/>
      <c r="D86" s="11">
        <f>IF(B86="","",COUNTIF($B$2:B86,B86))</f>
        <v/>
      </c>
      <c r="H86" s="10" t="n"/>
    </row>
    <row r="87">
      <c r="A87" s="10" t="n"/>
      <c r="D87" s="11">
        <f>IF(B87="","",COUNTIF($B$2:B87,B87))</f>
        <v/>
      </c>
      <c r="H87" s="10" t="n"/>
    </row>
    <row r="88">
      <c r="A88" s="10" t="n"/>
      <c r="D88" s="11">
        <f>IF(B88="","",COUNTIF($B$2:B88,B88))</f>
        <v/>
      </c>
      <c r="H88" s="10" t="n"/>
    </row>
    <row r="89">
      <c r="A89" s="10" t="n"/>
      <c r="D89" s="11">
        <f>IF(B89="","",COUNTIF($B$2:B89,B89))</f>
        <v/>
      </c>
      <c r="H89" s="10" t="n"/>
    </row>
    <row r="90">
      <c r="A90" s="10" t="n"/>
      <c r="D90" s="11">
        <f>IF(B90="","",COUNTIF($B$2:B90,B90))</f>
        <v/>
      </c>
      <c r="H90" s="10" t="n"/>
    </row>
    <row r="91">
      <c r="A91" s="10" t="n"/>
      <c r="D91" s="11">
        <f>IF(B91="","",COUNTIF($B$2:B91,B91))</f>
        <v/>
      </c>
      <c r="H91" s="10" t="n"/>
    </row>
    <row r="92">
      <c r="A92" s="10" t="n"/>
      <c r="D92" s="11">
        <f>IF(B92="","",COUNTIF($B$2:B92,B92))</f>
        <v/>
      </c>
      <c r="H92" s="10" t="n"/>
    </row>
    <row r="93">
      <c r="A93" s="10" t="n"/>
      <c r="D93" s="11">
        <f>IF(B93="","",COUNTIF($B$2:B93,B93))</f>
        <v/>
      </c>
      <c r="H93" s="10" t="n"/>
    </row>
    <row r="94">
      <c r="A94" s="10" t="n"/>
      <c r="D94" s="11">
        <f>IF(B94="","",COUNTIF($B$2:B94,B94))</f>
        <v/>
      </c>
      <c r="H94" s="10" t="n"/>
    </row>
    <row r="95">
      <c r="A95" s="10" t="n"/>
      <c r="D95" s="11">
        <f>IF(B95="","",COUNTIF($B$2:B95,B95))</f>
        <v/>
      </c>
      <c r="H95" s="10" t="n"/>
    </row>
    <row r="96">
      <c r="A96" s="10" t="n"/>
      <c r="D96" s="11">
        <f>IF(B96="","",COUNTIF($B$2:B96,B96))</f>
        <v/>
      </c>
      <c r="H96" s="10" t="n"/>
    </row>
    <row r="97">
      <c r="A97" s="10" t="n"/>
      <c r="D97" s="11">
        <f>IF(B97="","",COUNTIF($B$2:B97,B97))</f>
        <v/>
      </c>
      <c r="H97" s="10" t="n"/>
    </row>
    <row r="98">
      <c r="A98" s="10" t="n"/>
      <c r="D98" s="11">
        <f>IF(B98="","",COUNTIF($B$2:B98,B98))</f>
        <v/>
      </c>
      <c r="H98" s="10" t="n"/>
    </row>
    <row r="99">
      <c r="A99" s="10" t="n"/>
      <c r="D99" s="11">
        <f>IF(B99="","",COUNTIF($B$2:B99,B99))</f>
        <v/>
      </c>
      <c r="H99" s="10" t="n"/>
    </row>
    <row r="100">
      <c r="A100" s="10" t="n"/>
      <c r="D100" s="11">
        <f>IF(B100="","",COUNTIF($B$2:B100,B100))</f>
        <v/>
      </c>
      <c r="H100" s="10" t="n"/>
    </row>
    <row r="101">
      <c r="A101" s="10" t="n"/>
      <c r="D101" s="11">
        <f>IF(B101="","",COUNTIF($B$2:B101,B101))</f>
        <v/>
      </c>
      <c r="H101" s="10" t="n"/>
    </row>
    <row r="102">
      <c r="A102" s="10" t="n"/>
      <c r="D102" s="11">
        <f>IF(B102="","",COUNTIF($B$2:B102,B102))</f>
        <v/>
      </c>
      <c r="H102" s="10" t="n"/>
    </row>
    <row r="103">
      <c r="A103" s="10" t="n"/>
      <c r="D103" s="11">
        <f>IF(B103="","",COUNTIF($B$2:B103,B103))</f>
        <v/>
      </c>
      <c r="H103" s="10" t="n"/>
    </row>
    <row r="104">
      <c r="A104" s="10" t="n"/>
      <c r="D104" s="11">
        <f>IF(B104="","",COUNTIF($B$2:B104,B104))</f>
        <v/>
      </c>
      <c r="H104" s="10" t="n"/>
    </row>
    <row r="105">
      <c r="A105" s="10" t="n"/>
      <c r="D105" s="11">
        <f>IF(B105="","",COUNTIF($B$2:B105,B105))</f>
        <v/>
      </c>
      <c r="H105" s="10" t="n"/>
    </row>
    <row r="106">
      <c r="A106" s="10" t="n"/>
      <c r="D106" s="11">
        <f>IF(B106="","",COUNTIF($B$2:B106,B106))</f>
        <v/>
      </c>
      <c r="H106" s="10" t="n"/>
    </row>
    <row r="107">
      <c r="A107" s="10" t="n"/>
      <c r="D107" s="11">
        <f>IF(B107="","",COUNTIF($B$2:B107,B107))</f>
        <v/>
      </c>
      <c r="H107" s="10" t="n"/>
    </row>
    <row r="108">
      <c r="A108" s="10" t="n"/>
      <c r="D108" s="11">
        <f>IF(B108="","",COUNTIF($B$2:B108,B108))</f>
        <v/>
      </c>
      <c r="H108" s="10" t="n"/>
    </row>
    <row r="109">
      <c r="A109" s="10" t="n"/>
      <c r="D109" s="11">
        <f>IF(B109="","",COUNTIF($B$2:B109,B109))</f>
        <v/>
      </c>
      <c r="H109" s="10" t="n"/>
    </row>
    <row r="110">
      <c r="A110" s="10" t="n"/>
      <c r="D110" s="11">
        <f>IF(B110="","",COUNTIF($B$2:B110,B110))</f>
        <v/>
      </c>
      <c r="H110" s="10" t="n"/>
    </row>
    <row r="111">
      <c r="A111" s="10" t="n"/>
      <c r="D111" s="11">
        <f>IF(B111="","",COUNTIF($B$2:B111,B111))</f>
        <v/>
      </c>
      <c r="H111" s="10" t="n"/>
    </row>
    <row r="112">
      <c r="A112" s="10" t="n"/>
      <c r="D112" s="11">
        <f>IF(B112="","",COUNTIF($B$2:B112,B112))</f>
        <v/>
      </c>
      <c r="H112" s="10" t="n"/>
    </row>
    <row r="113">
      <c r="A113" s="10" t="n"/>
      <c r="D113" s="11">
        <f>IF(B113="","",COUNTIF($B$2:B113,B113))</f>
        <v/>
      </c>
      <c r="H113" s="10" t="n"/>
    </row>
    <row r="114">
      <c r="A114" s="10" t="n"/>
      <c r="D114" s="11">
        <f>IF(B114="","",COUNTIF($B$2:B114,B114))</f>
        <v/>
      </c>
      <c r="H114" s="10" t="n"/>
    </row>
    <row r="115">
      <c r="A115" s="10" t="n"/>
      <c r="D115" s="11">
        <f>IF(B115="","",COUNTIF($B$2:B115,B115))</f>
        <v/>
      </c>
      <c r="H115" s="10" t="n"/>
    </row>
    <row r="116">
      <c r="A116" s="10" t="n"/>
      <c r="D116" s="11">
        <f>IF(B116="","",COUNTIF($B$2:B116,B116))</f>
        <v/>
      </c>
      <c r="H116" s="10" t="n"/>
    </row>
    <row r="117">
      <c r="A117" s="10" t="n"/>
      <c r="D117" s="11">
        <f>IF(B117="","",COUNTIF($B$2:B117,B117))</f>
        <v/>
      </c>
      <c r="H117" s="10" t="n"/>
    </row>
    <row r="118">
      <c r="A118" s="10" t="n"/>
      <c r="D118" s="11">
        <f>IF(B118="","",COUNTIF($B$2:B118,B118))</f>
        <v/>
      </c>
      <c r="H118" s="10" t="n"/>
    </row>
    <row r="119">
      <c r="A119" s="10" t="n"/>
      <c r="D119" s="11">
        <f>IF(B119="","",COUNTIF($B$2:B119,B119))</f>
        <v/>
      </c>
      <c r="H119" s="10" t="n"/>
    </row>
    <row r="120">
      <c r="A120" s="10" t="n"/>
      <c r="D120" s="11">
        <f>IF(B120="","",COUNTIF($B$2:B120,B120))</f>
        <v/>
      </c>
      <c r="H120" s="10" t="n"/>
    </row>
    <row r="121">
      <c r="A121" s="10" t="n"/>
      <c r="D121" s="11">
        <f>IF(B121="","",COUNTIF($B$2:B121,B121))</f>
        <v/>
      </c>
      <c r="H121" s="10" t="n"/>
    </row>
    <row r="122">
      <c r="A122" s="10" t="n"/>
      <c r="D122" s="11">
        <f>IF(B122="","",COUNTIF($B$2:B122,B122))</f>
        <v/>
      </c>
      <c r="H122" s="10" t="n"/>
    </row>
    <row r="123">
      <c r="A123" s="10" t="n"/>
      <c r="D123" s="11">
        <f>IF(B123="","",COUNTIF($B$2:B123,B123))</f>
        <v/>
      </c>
      <c r="H123" s="10" t="n"/>
    </row>
    <row r="124">
      <c r="A124" s="10" t="n"/>
      <c r="D124" s="11">
        <f>IF(B124="","",COUNTIF($B$2:B124,B124))</f>
        <v/>
      </c>
      <c r="H124" s="10" t="n"/>
    </row>
    <row r="125">
      <c r="A125" s="10" t="n"/>
      <c r="D125" s="11">
        <f>IF(B125="","",COUNTIF($B$2:B125,B125))</f>
        <v/>
      </c>
      <c r="H125" s="10" t="n"/>
    </row>
    <row r="126">
      <c r="A126" s="10" t="n"/>
      <c r="D126" s="11">
        <f>IF(B126="","",COUNTIF($B$2:B126,B126))</f>
        <v/>
      </c>
      <c r="H126" s="10" t="n"/>
    </row>
    <row r="127">
      <c r="A127" s="10" t="n"/>
      <c r="D127" s="11">
        <f>IF(B127="","",COUNTIF($B$2:B127,B127))</f>
        <v/>
      </c>
      <c r="H127" s="10" t="n"/>
    </row>
    <row r="128">
      <c r="A128" s="10" t="n"/>
      <c r="D128" s="11">
        <f>IF(B128="","",COUNTIF($B$2:B128,B128))</f>
        <v/>
      </c>
      <c r="H128" s="10" t="n"/>
    </row>
    <row r="129">
      <c r="A129" s="10" t="n"/>
      <c r="D129" s="11">
        <f>IF(B129="","",COUNTIF($B$2:B129,B129))</f>
        <v/>
      </c>
      <c r="H129" s="10" t="n"/>
    </row>
    <row r="130">
      <c r="A130" s="10" t="n"/>
      <c r="D130" s="11">
        <f>IF(B130="","",COUNTIF($B$2:B130,B130))</f>
        <v/>
      </c>
      <c r="H130" s="10" t="n"/>
    </row>
    <row r="131">
      <c r="A131" s="10" t="n"/>
      <c r="D131" s="11">
        <f>IF(B131="","",COUNTIF($B$2:B131,B131))</f>
        <v/>
      </c>
      <c r="H131" s="10" t="n"/>
    </row>
    <row r="132">
      <c r="A132" s="10" t="n"/>
      <c r="D132" s="11">
        <f>IF(B132="","",COUNTIF($B$2:B132,B132))</f>
        <v/>
      </c>
      <c r="H132" s="10" t="n"/>
    </row>
    <row r="133">
      <c r="A133" s="10" t="n"/>
      <c r="D133" s="11">
        <f>IF(B133="","",COUNTIF($B$2:B133,B133))</f>
        <v/>
      </c>
      <c r="H133" s="10" t="n"/>
    </row>
    <row r="134">
      <c r="A134" s="10" t="n"/>
      <c r="D134" s="11">
        <f>IF(B134="","",COUNTIF($B$2:B134,B134))</f>
        <v/>
      </c>
      <c r="H134" s="10" t="n"/>
    </row>
    <row r="135">
      <c r="A135" s="10" t="n"/>
      <c r="D135" s="11">
        <f>IF(B135="","",COUNTIF($B$2:B135,B135))</f>
        <v/>
      </c>
      <c r="H135" s="10" t="n"/>
    </row>
    <row r="136">
      <c r="A136" s="10" t="n"/>
      <c r="D136" s="11">
        <f>IF(B136="","",COUNTIF($B$2:B136,B136))</f>
        <v/>
      </c>
      <c r="H136" s="10" t="n"/>
    </row>
    <row r="137">
      <c r="A137" s="10" t="n"/>
      <c r="D137" s="11">
        <f>IF(B137="","",COUNTIF($B$2:B137,B137))</f>
        <v/>
      </c>
      <c r="H137" s="10" t="n"/>
    </row>
    <row r="138">
      <c r="A138" s="10" t="n"/>
      <c r="D138" s="11">
        <f>IF(B138="","",COUNTIF($B$2:B138,B138))</f>
        <v/>
      </c>
      <c r="H138" s="10" t="n"/>
    </row>
    <row r="139">
      <c r="A139" s="10" t="n"/>
      <c r="D139" s="11">
        <f>IF(B139="","",COUNTIF($B$2:B139,B139))</f>
        <v/>
      </c>
      <c r="H139" s="10" t="n"/>
    </row>
    <row r="140">
      <c r="A140" s="10" t="n"/>
      <c r="D140" s="11">
        <f>IF(B140="","",COUNTIF($B$2:B140,B140))</f>
        <v/>
      </c>
      <c r="H140" s="10" t="n"/>
    </row>
    <row r="141">
      <c r="A141" s="10" t="n"/>
      <c r="D141" s="11">
        <f>IF(B141="","",COUNTIF($B$2:B141,B141))</f>
        <v/>
      </c>
      <c r="H141" s="10" t="n"/>
    </row>
    <row r="142">
      <c r="A142" s="10" t="n"/>
      <c r="D142" s="11">
        <f>IF(B142="","",COUNTIF($B$2:B142,B142))</f>
        <v/>
      </c>
      <c r="H142" s="10" t="n"/>
    </row>
    <row r="143">
      <c r="A143" s="10" t="n"/>
      <c r="D143" s="11">
        <f>IF(B143="","",COUNTIF($B$2:B143,B143))</f>
        <v/>
      </c>
      <c r="H143" s="10" t="n"/>
    </row>
    <row r="144">
      <c r="A144" s="10" t="n"/>
      <c r="D144" s="11">
        <f>IF(B144="","",COUNTIF($B$2:B144,B144))</f>
        <v/>
      </c>
      <c r="H144" s="10" t="n"/>
    </row>
    <row r="145">
      <c r="A145" s="10" t="n"/>
      <c r="D145" s="11">
        <f>IF(B145="","",COUNTIF($B$2:B145,B145))</f>
        <v/>
      </c>
      <c r="H145" s="10" t="n"/>
    </row>
    <row r="146">
      <c r="A146" s="10" t="n"/>
      <c r="D146" s="11">
        <f>IF(B146="","",COUNTIF($B$2:B146,B146))</f>
        <v/>
      </c>
      <c r="H146" s="10" t="n"/>
    </row>
    <row r="147">
      <c r="A147" s="10" t="n"/>
      <c r="D147" s="11">
        <f>IF(B147="","",COUNTIF($B$2:B147,B147))</f>
        <v/>
      </c>
      <c r="H147" s="10" t="n"/>
    </row>
    <row r="148">
      <c r="A148" s="10" t="n"/>
      <c r="D148" s="11">
        <f>IF(B148="","",COUNTIF($B$2:B148,B148))</f>
        <v/>
      </c>
      <c r="H148" s="10" t="n"/>
    </row>
    <row r="149">
      <c r="A149" s="10" t="n"/>
      <c r="D149" s="11">
        <f>IF(B149="","",COUNTIF($B$2:B149,B149))</f>
        <v/>
      </c>
      <c r="H149" s="10" t="n"/>
    </row>
    <row r="150">
      <c r="A150" s="10" t="n"/>
      <c r="D150" s="11">
        <f>IF(B150="","",COUNTIF($B$2:B150,B150))</f>
        <v/>
      </c>
      <c r="H150" s="10" t="n"/>
    </row>
    <row r="151">
      <c r="A151" s="10" t="n"/>
      <c r="D151" s="11">
        <f>IF(B151="","",COUNTIF($B$2:B151,B151))</f>
        <v/>
      </c>
      <c r="H151" s="10" t="n"/>
    </row>
    <row r="152">
      <c r="A152" s="10" t="n"/>
      <c r="D152" s="11">
        <f>IF(B152="","",COUNTIF($B$2:B152,B152))</f>
        <v/>
      </c>
      <c r="H152" s="10" t="n"/>
    </row>
    <row r="153">
      <c r="A153" s="10" t="n"/>
      <c r="D153" s="11">
        <f>IF(B153="","",COUNTIF($B$2:B153,B153))</f>
        <v/>
      </c>
      <c r="H153" s="10" t="n"/>
    </row>
    <row r="154">
      <c r="A154" s="10" t="n"/>
      <c r="D154" s="11">
        <f>IF(B154="","",COUNTIF($B$2:B154,B154))</f>
        <v/>
      </c>
      <c r="H154" s="10" t="n"/>
    </row>
    <row r="155">
      <c r="A155" s="10" t="n"/>
      <c r="D155" s="11">
        <f>IF(B155="","",COUNTIF($B$2:B155,B155))</f>
        <v/>
      </c>
      <c r="H155" s="10" t="n"/>
    </row>
    <row r="156">
      <c r="A156" s="10" t="n"/>
      <c r="D156" s="11">
        <f>IF(B156="","",COUNTIF($B$2:B156,B156))</f>
        <v/>
      </c>
      <c r="H156" s="10" t="n"/>
    </row>
    <row r="157">
      <c r="A157" s="10" t="n"/>
      <c r="D157" s="11">
        <f>IF(B157="","",COUNTIF($B$2:B157,B157))</f>
        <v/>
      </c>
      <c r="H157" s="10" t="n"/>
    </row>
    <row r="158">
      <c r="A158" s="10" t="n"/>
      <c r="D158" s="11">
        <f>IF(B158="","",COUNTIF($B$2:B158,B158))</f>
        <v/>
      </c>
      <c r="H158" s="10" t="n"/>
    </row>
    <row r="159">
      <c r="A159" s="10" t="n"/>
      <c r="D159" s="11">
        <f>IF(B159="","",COUNTIF($B$2:B159,B159))</f>
        <v/>
      </c>
      <c r="H159" s="10" t="n"/>
    </row>
    <row r="160">
      <c r="A160" s="10" t="n"/>
      <c r="D160" s="11">
        <f>IF(B160="","",COUNTIF($B$2:B160,B160))</f>
        <v/>
      </c>
      <c r="H160" s="10" t="n"/>
    </row>
    <row r="161">
      <c r="A161" s="10" t="n"/>
      <c r="D161" s="11">
        <f>IF(B161="","",COUNTIF($B$2:B161,B161))</f>
        <v/>
      </c>
      <c r="H161" s="10" t="n"/>
    </row>
    <row r="162">
      <c r="A162" s="10" t="n"/>
      <c r="D162" s="11">
        <f>IF(B162="","",COUNTIF($B$2:B162,B162))</f>
        <v/>
      </c>
      <c r="H162" s="10" t="n"/>
    </row>
    <row r="163">
      <c r="A163" s="10" t="n"/>
      <c r="D163" s="11">
        <f>IF(B163="","",COUNTIF($B$2:B163,B163))</f>
        <v/>
      </c>
      <c r="H163" s="10" t="n"/>
    </row>
    <row r="164">
      <c r="A164" s="10" t="n"/>
      <c r="D164" s="11">
        <f>IF(B164="","",COUNTIF($B$2:B164,B164))</f>
        <v/>
      </c>
      <c r="H164" s="10" t="n"/>
    </row>
    <row r="165">
      <c r="A165" s="10" t="n"/>
      <c r="D165" s="11">
        <f>IF(B165="","",COUNTIF($B$2:B165,B165))</f>
        <v/>
      </c>
      <c r="H165" s="10" t="n"/>
    </row>
    <row r="166">
      <c r="A166" s="10" t="n"/>
      <c r="D166" s="11">
        <f>IF(B166="","",COUNTIF($B$2:B166,B166))</f>
        <v/>
      </c>
      <c r="H166" s="10" t="n"/>
    </row>
    <row r="167">
      <c r="A167" s="10" t="n"/>
      <c r="D167" s="11">
        <f>IF(B167="","",COUNTIF($B$2:B167,B167))</f>
        <v/>
      </c>
      <c r="H167" s="10" t="n"/>
    </row>
    <row r="168">
      <c r="A168" s="10" t="n"/>
      <c r="D168" s="11">
        <f>IF(B168="","",COUNTIF($B$2:B168,B168))</f>
        <v/>
      </c>
      <c r="H168" s="10" t="n"/>
    </row>
    <row r="169">
      <c r="A169" s="10" t="n"/>
      <c r="D169" s="11">
        <f>IF(B169="","",COUNTIF($B$2:B169,B169))</f>
        <v/>
      </c>
      <c r="H169" s="10" t="n"/>
    </row>
    <row r="170">
      <c r="A170" s="10" t="n"/>
      <c r="D170" s="11">
        <f>IF(B170="","",COUNTIF($B$2:B170,B170))</f>
        <v/>
      </c>
      <c r="H170" s="10" t="n"/>
    </row>
    <row r="171">
      <c r="A171" s="10" t="n"/>
      <c r="D171" s="11">
        <f>IF(B171="","",COUNTIF($B$2:B171,B171))</f>
        <v/>
      </c>
      <c r="H171" s="10" t="n"/>
    </row>
    <row r="172">
      <c r="A172" s="10" t="n"/>
      <c r="D172" s="11">
        <f>IF(B172="","",COUNTIF($B$2:B172,B172))</f>
        <v/>
      </c>
      <c r="H172" s="10" t="n"/>
    </row>
    <row r="173">
      <c r="A173" s="10" t="n"/>
      <c r="D173" s="11">
        <f>IF(B173="","",COUNTIF($B$2:B173,B173))</f>
        <v/>
      </c>
      <c r="H173" s="10" t="n"/>
    </row>
    <row r="174">
      <c r="A174" s="10" t="n"/>
      <c r="D174" s="11">
        <f>IF(B174="","",COUNTIF($B$2:B174,B174))</f>
        <v/>
      </c>
      <c r="H174" s="10" t="n"/>
    </row>
    <row r="175">
      <c r="A175" s="10" t="n"/>
      <c r="D175" s="11">
        <f>IF(B175="","",COUNTIF($B$2:B175,B175))</f>
        <v/>
      </c>
      <c r="H175" s="10" t="n"/>
    </row>
    <row r="176">
      <c r="A176" s="10" t="n"/>
      <c r="D176" s="11">
        <f>IF(B176="","",COUNTIF($B$2:B176,B176))</f>
        <v/>
      </c>
      <c r="H176" s="10" t="n"/>
    </row>
    <row r="177">
      <c r="A177" s="10" t="n"/>
      <c r="D177" s="11">
        <f>IF(B177="","",COUNTIF($B$2:B177,B177))</f>
        <v/>
      </c>
      <c r="H177" s="10" t="n"/>
    </row>
    <row r="178">
      <c r="A178" s="10" t="n"/>
      <c r="D178" s="11">
        <f>IF(B178="","",COUNTIF($B$2:B178,B178))</f>
        <v/>
      </c>
      <c r="H178" s="10" t="n"/>
    </row>
    <row r="179">
      <c r="A179" s="10" t="n"/>
      <c r="D179" s="11">
        <f>IF(B179="","",COUNTIF($B$2:B179,B179))</f>
        <v/>
      </c>
      <c r="H179" s="10" t="n"/>
    </row>
    <row r="180">
      <c r="A180" s="10" t="n"/>
      <c r="D180" s="11">
        <f>IF(B180="","",COUNTIF($B$2:B180,B180))</f>
        <v/>
      </c>
      <c r="H180" s="10" t="n"/>
    </row>
    <row r="181">
      <c r="A181" s="10" t="n"/>
      <c r="D181" s="11">
        <f>IF(B181="","",COUNTIF($B$2:B181,B181))</f>
        <v/>
      </c>
      <c r="H181" s="10" t="n"/>
    </row>
    <row r="182">
      <c r="A182" s="10" t="n"/>
      <c r="D182" s="11">
        <f>IF(B182="","",COUNTIF($B$2:B182,B182))</f>
        <v/>
      </c>
      <c r="H182" s="10" t="n"/>
    </row>
    <row r="183">
      <c r="A183" s="10" t="n"/>
      <c r="D183" s="11">
        <f>IF(B183="","",COUNTIF($B$2:B183,B183))</f>
        <v/>
      </c>
      <c r="H183" s="10" t="n"/>
    </row>
    <row r="184">
      <c r="A184" s="10" t="n"/>
      <c r="D184" s="11">
        <f>IF(B184="","",COUNTIF($B$2:B184,B184))</f>
        <v/>
      </c>
      <c r="H184" s="10" t="n"/>
    </row>
    <row r="185">
      <c r="A185" s="10" t="n"/>
      <c r="D185" s="11">
        <f>IF(B185="","",COUNTIF($B$2:B185,B185))</f>
        <v/>
      </c>
      <c r="H185" s="10" t="n"/>
    </row>
    <row r="186">
      <c r="A186" s="10" t="n"/>
      <c r="D186" s="11">
        <f>IF(B186="","",COUNTIF($B$2:B186,B186))</f>
        <v/>
      </c>
      <c r="H186" s="10" t="n"/>
    </row>
    <row r="187">
      <c r="A187" s="10" t="n"/>
      <c r="D187" s="11">
        <f>IF(B187="","",COUNTIF($B$2:B187,B187))</f>
        <v/>
      </c>
      <c r="H187" s="10" t="n"/>
    </row>
    <row r="188">
      <c r="A188" s="10" t="n"/>
      <c r="D188" s="11">
        <f>IF(B188="","",COUNTIF($B$2:B188,B188))</f>
        <v/>
      </c>
      <c r="H188" s="10" t="n"/>
    </row>
    <row r="189">
      <c r="A189" s="10" t="n"/>
      <c r="D189" s="11">
        <f>IF(B189="","",COUNTIF($B$2:B189,B189))</f>
        <v/>
      </c>
      <c r="H189" s="10" t="n"/>
    </row>
    <row r="190">
      <c r="A190" s="10" t="n"/>
      <c r="D190" s="11">
        <f>IF(B190="","",COUNTIF($B$2:B190,B190))</f>
        <v/>
      </c>
      <c r="H190" s="10" t="n"/>
    </row>
    <row r="191">
      <c r="A191" s="10" t="n"/>
      <c r="D191" s="11">
        <f>IF(B191="","",COUNTIF($B$2:B191,B191))</f>
        <v/>
      </c>
      <c r="H191" s="10" t="n"/>
    </row>
    <row r="192">
      <c r="A192" s="10" t="n"/>
      <c r="D192" s="11">
        <f>IF(B192="","",COUNTIF($B$2:B192,B192))</f>
        <v/>
      </c>
      <c r="H192" s="10" t="n"/>
    </row>
    <row r="193">
      <c r="A193" s="10" t="n"/>
      <c r="D193" s="11">
        <f>IF(B193="","",COUNTIF($B$2:B193,B193))</f>
        <v/>
      </c>
      <c r="H193" s="10" t="n"/>
    </row>
    <row r="194">
      <c r="A194" s="10" t="n"/>
      <c r="D194" s="11">
        <f>IF(B194="","",COUNTIF($B$2:B194,B194))</f>
        <v/>
      </c>
      <c r="H194" s="10" t="n"/>
    </row>
    <row r="195">
      <c r="A195" s="10" t="n"/>
      <c r="D195" s="11">
        <f>IF(B195="","",COUNTIF($B$2:B195,B195))</f>
        <v/>
      </c>
      <c r="H195" s="10" t="n"/>
    </row>
    <row r="196">
      <c r="A196" s="10" t="n"/>
      <c r="D196" s="11">
        <f>IF(B196="","",COUNTIF($B$2:B196,B196))</f>
        <v/>
      </c>
      <c r="H196" s="10" t="n"/>
    </row>
    <row r="197">
      <c r="A197" s="10" t="n"/>
      <c r="D197" s="11">
        <f>IF(B197="","",COUNTIF($B$2:B197,B197))</f>
        <v/>
      </c>
      <c r="H197" s="10" t="n"/>
    </row>
    <row r="198">
      <c r="A198" s="10" t="n"/>
      <c r="D198" s="11">
        <f>IF(B198="","",COUNTIF($B$2:B198,B198))</f>
        <v/>
      </c>
      <c r="H198" s="10" t="n"/>
    </row>
    <row r="199">
      <c r="A199" s="10" t="n"/>
      <c r="D199" s="11">
        <f>IF(B199="","",COUNTIF($B$2:B199,B199))</f>
        <v/>
      </c>
      <c r="H199" s="10" t="n"/>
    </row>
    <row r="200">
      <c r="A200" s="10" t="n"/>
      <c r="D200" s="11">
        <f>IF(B200="","",COUNTIF($B$2:B200,B200))</f>
        <v/>
      </c>
      <c r="H200" s="10" t="n"/>
    </row>
    <row r="201">
      <c r="A201" s="10" t="n"/>
      <c r="D201" s="11">
        <f>IF(B201="","",COUNTIF($B$2:B201,B201))</f>
        <v/>
      </c>
      <c r="H201" s="10" t="n"/>
    </row>
    <row r="202">
      <c r="A202" s="10" t="n"/>
      <c r="D202" s="11">
        <f>IF(B202="","",COUNTIF($B$2:B202,B202))</f>
        <v/>
      </c>
      <c r="H202" s="10" t="n"/>
    </row>
    <row r="203">
      <c r="A203" s="10" t="n"/>
      <c r="D203" s="11">
        <f>IF(B203="","",COUNTIF($B$2:B203,B203))</f>
        <v/>
      </c>
      <c r="H203" s="10" t="n"/>
    </row>
    <row r="204">
      <c r="A204" s="10" t="n"/>
      <c r="D204" s="11">
        <f>IF(B204="","",COUNTIF($B$2:B204,B204))</f>
        <v/>
      </c>
      <c r="H204" s="10" t="n"/>
    </row>
    <row r="205">
      <c r="A205" s="10" t="n"/>
      <c r="D205" s="11">
        <f>IF(B205="","",COUNTIF($B$2:B205,B205))</f>
        <v/>
      </c>
      <c r="H205" s="10" t="n"/>
    </row>
    <row r="206">
      <c r="A206" s="10" t="n"/>
      <c r="D206" s="11">
        <f>IF(B206="","",COUNTIF($B$2:B206,B206))</f>
        <v/>
      </c>
      <c r="H206" s="10" t="n"/>
    </row>
    <row r="207">
      <c r="A207" s="10" t="n"/>
      <c r="D207" s="11">
        <f>IF(B207="","",COUNTIF($B$2:B207,B207))</f>
        <v/>
      </c>
      <c r="H207" s="10" t="n"/>
    </row>
    <row r="208">
      <c r="A208" s="10" t="n"/>
      <c r="D208" s="11">
        <f>IF(B208="","",COUNTIF($B$2:B208,B208))</f>
        <v/>
      </c>
      <c r="H208" s="10" t="n"/>
    </row>
    <row r="209">
      <c r="A209" s="10" t="n"/>
      <c r="D209" s="11">
        <f>IF(B209="","",COUNTIF($B$2:B209,B209))</f>
        <v/>
      </c>
      <c r="H209" s="10" t="n"/>
    </row>
    <row r="210">
      <c r="A210" s="10" t="n"/>
      <c r="D210" s="11">
        <f>IF(B210="","",COUNTIF($B$2:B210,B210))</f>
        <v/>
      </c>
      <c r="H210" s="10" t="n"/>
    </row>
    <row r="211">
      <c r="A211" s="10" t="n"/>
      <c r="D211" s="11">
        <f>IF(B211="","",COUNTIF($B$2:B211,B211))</f>
        <v/>
      </c>
      <c r="H211" s="10" t="n"/>
    </row>
    <row r="212">
      <c r="A212" s="10" t="n"/>
      <c r="D212" s="11">
        <f>IF(B212="","",COUNTIF($B$2:B212,B212))</f>
        <v/>
      </c>
      <c r="H212" s="10" t="n"/>
    </row>
    <row r="213">
      <c r="A213" s="10" t="n"/>
      <c r="D213" s="11">
        <f>IF(B213="","",COUNTIF($B$2:B213,B213))</f>
        <v/>
      </c>
      <c r="H213" s="10" t="n"/>
    </row>
    <row r="214">
      <c r="A214" s="10" t="n"/>
      <c r="D214" s="11">
        <f>IF(B214="","",COUNTIF($B$2:B214,B214))</f>
        <v/>
      </c>
      <c r="H214" s="10" t="n"/>
    </row>
    <row r="215">
      <c r="A215" s="10" t="n"/>
      <c r="D215" s="11">
        <f>IF(B215="","",COUNTIF($B$2:B215,B215))</f>
        <v/>
      </c>
      <c r="H215" s="10" t="n"/>
    </row>
    <row r="216">
      <c r="A216" s="10" t="n"/>
      <c r="D216" s="11">
        <f>IF(B216="","",COUNTIF($B$2:B216,B216))</f>
        <v/>
      </c>
      <c r="H216" s="10" t="n"/>
    </row>
    <row r="217">
      <c r="A217" s="10" t="n"/>
      <c r="D217" s="11">
        <f>IF(B217="","",COUNTIF($B$2:B217,B217))</f>
        <v/>
      </c>
      <c r="H217" s="10" t="n"/>
    </row>
    <row r="218">
      <c r="A218" s="10" t="n"/>
      <c r="D218" s="11">
        <f>IF(B218="","",COUNTIF($B$2:B218,B218))</f>
        <v/>
      </c>
      <c r="H218" s="10" t="n"/>
    </row>
    <row r="219">
      <c r="A219" s="10" t="n"/>
      <c r="D219" s="11">
        <f>IF(B219="","",COUNTIF($B$2:B219,B219))</f>
        <v/>
      </c>
      <c r="H219" s="10" t="n"/>
    </row>
    <row r="220">
      <c r="A220" s="10" t="n"/>
      <c r="D220" s="11">
        <f>IF(B220="","",COUNTIF($B$2:B220,B220))</f>
        <v/>
      </c>
      <c r="H220" s="10" t="n"/>
    </row>
    <row r="221">
      <c r="A221" s="10" t="n"/>
      <c r="D221" s="11">
        <f>IF(B221="","",COUNTIF($B$2:B221,B221))</f>
        <v/>
      </c>
      <c r="H221" s="10" t="n"/>
    </row>
    <row r="222">
      <c r="A222" s="10" t="n"/>
      <c r="D222" s="11">
        <f>IF(B222="","",COUNTIF($B$2:B222,B222))</f>
        <v/>
      </c>
      <c r="H222" s="10" t="n"/>
    </row>
    <row r="223">
      <c r="A223" s="10" t="n"/>
      <c r="D223" s="11">
        <f>IF(B223="","",COUNTIF($B$2:B223,B223))</f>
        <v/>
      </c>
      <c r="H223" s="10" t="n"/>
    </row>
    <row r="224">
      <c r="A224" s="10" t="n"/>
      <c r="D224" s="11">
        <f>IF(B224="","",COUNTIF($B$2:B224,B224))</f>
        <v/>
      </c>
      <c r="H224" s="10" t="n"/>
    </row>
    <row r="225">
      <c r="A225" s="10" t="n"/>
      <c r="D225" s="11">
        <f>IF(B225="","",COUNTIF($B$2:B225,B225))</f>
        <v/>
      </c>
      <c r="H225" s="10" t="n"/>
    </row>
    <row r="226">
      <c r="A226" s="10" t="n"/>
      <c r="D226" s="11">
        <f>IF(B226="","",COUNTIF($B$2:B226,B226))</f>
        <v/>
      </c>
      <c r="H226" s="10" t="n"/>
    </row>
    <row r="227">
      <c r="A227" s="10" t="n"/>
      <c r="D227" s="11">
        <f>IF(B227="","",COUNTIF($B$2:B227,B227))</f>
        <v/>
      </c>
      <c r="H227" s="10" t="n"/>
    </row>
    <row r="228">
      <c r="A228" s="10" t="n"/>
      <c r="D228" s="11">
        <f>IF(B228="","",COUNTIF($B$2:B228,B228))</f>
        <v/>
      </c>
      <c r="H228" s="10" t="n"/>
    </row>
    <row r="229">
      <c r="A229" s="10" t="n"/>
      <c r="D229" s="11">
        <f>IF(B229="","",COUNTIF($B$2:B229,B229))</f>
        <v/>
      </c>
      <c r="H229" s="10" t="n"/>
    </row>
    <row r="230">
      <c r="A230" s="10" t="n"/>
      <c r="D230" s="11">
        <f>IF(B230="","",COUNTIF($B$2:B230,B230))</f>
        <v/>
      </c>
      <c r="H230" s="10" t="n"/>
    </row>
    <row r="231">
      <c r="A231" s="10" t="n"/>
      <c r="D231" s="11">
        <f>IF(B231="","",COUNTIF($B$2:B231,B231))</f>
        <v/>
      </c>
      <c r="H231" s="10" t="n"/>
    </row>
    <row r="232">
      <c r="A232" s="10" t="n"/>
      <c r="D232" s="11">
        <f>IF(B232="","",COUNTIF($B$2:B232,B232))</f>
        <v/>
      </c>
      <c r="H232" s="10" t="n"/>
    </row>
    <row r="233">
      <c r="A233" s="10" t="n"/>
      <c r="D233" s="11">
        <f>IF(B233="","",COUNTIF($B$2:B233,B233))</f>
        <v/>
      </c>
      <c r="H233" s="10" t="n"/>
    </row>
    <row r="234">
      <c r="A234" s="10" t="n"/>
      <c r="D234" s="11">
        <f>IF(B234="","",COUNTIF($B$2:B234,B234))</f>
        <v/>
      </c>
      <c r="H234" s="10" t="n"/>
    </row>
    <row r="235">
      <c r="A235" s="10" t="n"/>
      <c r="D235" s="11">
        <f>IF(B235="","",COUNTIF($B$2:B235,B235))</f>
        <v/>
      </c>
      <c r="H235" s="10" t="n"/>
    </row>
    <row r="236">
      <c r="A236" s="10" t="n"/>
      <c r="D236" s="11">
        <f>IF(B236="","",COUNTIF($B$2:B236,B236))</f>
        <v/>
      </c>
      <c r="H236" s="10" t="n"/>
    </row>
    <row r="237">
      <c r="A237" s="10" t="n"/>
      <c r="D237" s="11">
        <f>IF(B237="","",COUNTIF($B$2:B237,B237))</f>
        <v/>
      </c>
      <c r="H237" s="10" t="n"/>
    </row>
    <row r="238">
      <c r="A238" s="10" t="n"/>
      <c r="D238" s="11">
        <f>IF(B238="","",COUNTIF($B$2:B238,B238))</f>
        <v/>
      </c>
      <c r="H238" s="10" t="n"/>
    </row>
    <row r="239">
      <c r="A239" s="10" t="n"/>
      <c r="D239" s="11">
        <f>IF(B239="","",COUNTIF($B$2:B239,B239))</f>
        <v/>
      </c>
      <c r="H239" s="10" t="n"/>
    </row>
    <row r="240">
      <c r="A240" s="10" t="n"/>
      <c r="D240" s="11">
        <f>IF(B240="","",COUNTIF($B$2:B240,B240))</f>
        <v/>
      </c>
      <c r="H240" s="10" t="n"/>
    </row>
    <row r="241">
      <c r="A241" s="10" t="n"/>
      <c r="D241" s="11">
        <f>IF(B241="","",COUNTIF($B$2:B241,B241))</f>
        <v/>
      </c>
      <c r="H241" s="10" t="n"/>
    </row>
    <row r="242">
      <c r="A242" s="10" t="n"/>
      <c r="D242" s="11">
        <f>IF(B242="","",COUNTIF($B$2:B242,B242))</f>
        <v/>
      </c>
      <c r="H242" s="10" t="n"/>
    </row>
    <row r="243">
      <c r="A243" s="10" t="n"/>
      <c r="D243" s="11">
        <f>IF(B243="","",COUNTIF($B$2:B243,B243))</f>
        <v/>
      </c>
      <c r="H243" s="10" t="n"/>
    </row>
    <row r="244">
      <c r="A244" s="10" t="n"/>
      <c r="D244" s="11">
        <f>IF(B244="","",COUNTIF($B$2:B244,B244))</f>
        <v/>
      </c>
      <c r="H244" s="10" t="n"/>
    </row>
    <row r="245">
      <c r="A245" s="10" t="n"/>
      <c r="D245" s="11">
        <f>IF(B245="","",COUNTIF($B$2:B245,B245))</f>
        <v/>
      </c>
      <c r="H245" s="10" t="n"/>
    </row>
    <row r="246">
      <c r="A246" s="10" t="n"/>
      <c r="D246" s="11">
        <f>IF(B246="","",COUNTIF($B$2:B246,B246))</f>
        <v/>
      </c>
      <c r="H246" s="10" t="n"/>
    </row>
    <row r="247">
      <c r="A247" s="10" t="n"/>
      <c r="D247" s="11">
        <f>IF(B247="","",COUNTIF($B$2:B247,B247))</f>
        <v/>
      </c>
      <c r="H247" s="10" t="n"/>
    </row>
    <row r="248">
      <c r="A248" s="10" t="n"/>
      <c r="D248" s="11">
        <f>IF(B248="","",COUNTIF($B$2:B248,B248))</f>
        <v/>
      </c>
      <c r="H248" s="10" t="n"/>
    </row>
    <row r="249">
      <c r="A249" s="10" t="n"/>
      <c r="D249" s="11">
        <f>IF(B249="","",COUNTIF($B$2:B249,B249))</f>
        <v/>
      </c>
      <c r="H249" s="10" t="n"/>
    </row>
    <row r="250">
      <c r="A250" s="10" t="n"/>
      <c r="D250" s="11">
        <f>IF(B250="","",COUNTIF($B$2:B250,B250))</f>
        <v/>
      </c>
      <c r="H250" s="10" t="n"/>
    </row>
    <row r="251">
      <c r="A251" s="10" t="n"/>
      <c r="D251" s="11">
        <f>IF(B251="","",COUNTIF($B$2:B251,B251))</f>
        <v/>
      </c>
      <c r="H251" s="10" t="n"/>
    </row>
    <row r="252">
      <c r="A252" s="10" t="n"/>
      <c r="D252" s="11">
        <f>IF(B252="","",COUNTIF($B$2:B252,B252))</f>
        <v/>
      </c>
      <c r="H252" s="10" t="n"/>
    </row>
    <row r="253">
      <c r="A253" s="10" t="n"/>
      <c r="D253" s="11">
        <f>IF(B253="","",COUNTIF($B$2:B253,B253))</f>
        <v/>
      </c>
      <c r="H253" s="10" t="n"/>
    </row>
    <row r="254">
      <c r="A254" s="10" t="n"/>
      <c r="D254" s="11">
        <f>IF(B254="","",COUNTIF($B$2:B254,B254))</f>
        <v/>
      </c>
      <c r="H254" s="10" t="n"/>
    </row>
    <row r="255">
      <c r="A255" s="10" t="n"/>
      <c r="D255" s="11">
        <f>IF(B255="","",COUNTIF($B$2:B255,B255))</f>
        <v/>
      </c>
      <c r="H255" s="10" t="n"/>
    </row>
    <row r="256">
      <c r="A256" s="10" t="n"/>
      <c r="D256" s="11">
        <f>IF(B256="","",COUNTIF($B$2:B256,B256))</f>
        <v/>
      </c>
      <c r="H256" s="10" t="n"/>
    </row>
    <row r="257">
      <c r="A257" s="10" t="n"/>
      <c r="D257" s="11">
        <f>IF(B257="","",COUNTIF($B$2:B257,B257))</f>
        <v/>
      </c>
      <c r="H257" s="10" t="n"/>
    </row>
    <row r="258">
      <c r="A258" s="10" t="n"/>
      <c r="D258" s="11">
        <f>IF(B258="","",COUNTIF($B$2:B258,B258))</f>
        <v/>
      </c>
      <c r="H258" s="10" t="n"/>
    </row>
    <row r="259">
      <c r="A259" s="10" t="n"/>
      <c r="D259" s="11">
        <f>IF(B259="","",COUNTIF($B$2:B259,B259))</f>
        <v/>
      </c>
      <c r="H259" s="10" t="n"/>
    </row>
    <row r="260">
      <c r="A260" s="10" t="n"/>
      <c r="D260" s="11">
        <f>IF(B260="","",COUNTIF($B$2:B260,B260))</f>
        <v/>
      </c>
      <c r="H260" s="10" t="n"/>
    </row>
    <row r="261">
      <c r="A261" s="10" t="n"/>
      <c r="D261" s="11">
        <f>IF(B261="","",COUNTIF($B$2:B261,B261))</f>
        <v/>
      </c>
      <c r="H261" s="10" t="n"/>
    </row>
    <row r="262">
      <c r="A262" s="10" t="n"/>
      <c r="D262" s="11">
        <f>IF(B262="","",COUNTIF($B$2:B262,B262))</f>
        <v/>
      </c>
      <c r="H262" s="10" t="n"/>
    </row>
    <row r="263">
      <c r="A263" s="10" t="n"/>
      <c r="D263" s="11">
        <f>IF(B263="","",COUNTIF($B$2:B263,B263))</f>
        <v/>
      </c>
      <c r="H263" s="10" t="n"/>
    </row>
    <row r="264">
      <c r="A264" s="10" t="n"/>
      <c r="D264" s="11">
        <f>IF(B264="","",COUNTIF($B$2:B264,B264))</f>
        <v/>
      </c>
      <c r="H264" s="10" t="n"/>
    </row>
    <row r="265">
      <c r="A265" s="10" t="n"/>
      <c r="D265" s="11">
        <f>IF(B265="","",COUNTIF($B$2:B265,B265))</f>
        <v/>
      </c>
      <c r="H265" s="10" t="n"/>
    </row>
    <row r="266">
      <c r="A266" s="10" t="n"/>
      <c r="D266" s="11">
        <f>IF(B266="","",COUNTIF($B$2:B266,B266))</f>
        <v/>
      </c>
      <c r="H266" s="10" t="n"/>
    </row>
    <row r="267">
      <c r="A267" s="10" t="n"/>
      <c r="D267" s="11">
        <f>IF(B267="","",COUNTIF($B$2:B267,B267))</f>
        <v/>
      </c>
      <c r="H267" s="10" t="n"/>
    </row>
    <row r="268">
      <c r="A268" s="10" t="n"/>
      <c r="D268" s="11">
        <f>IF(B268="","",COUNTIF($B$2:B268,B268))</f>
        <v/>
      </c>
      <c r="H268" s="10" t="n"/>
    </row>
    <row r="269">
      <c r="A269" s="10" t="n"/>
      <c r="D269" s="11">
        <f>IF(B269="","",COUNTIF($B$2:B269,B269))</f>
        <v/>
      </c>
      <c r="H269" s="10" t="n"/>
    </row>
    <row r="270">
      <c r="A270" s="10" t="n"/>
      <c r="D270" s="11">
        <f>IF(B270="","",COUNTIF($B$2:B270,B270))</f>
        <v/>
      </c>
      <c r="H270" s="10" t="n"/>
    </row>
    <row r="271">
      <c r="A271" s="10" t="n"/>
      <c r="D271" s="11">
        <f>IF(B271="","",COUNTIF($B$2:B271,B271))</f>
        <v/>
      </c>
      <c r="H271" s="10" t="n"/>
    </row>
    <row r="272">
      <c r="A272" s="10" t="n"/>
      <c r="D272" s="11">
        <f>IF(B272="","",COUNTIF($B$2:B272,B272))</f>
        <v/>
      </c>
      <c r="H272" s="10" t="n"/>
    </row>
    <row r="273">
      <c r="A273" s="10" t="n"/>
      <c r="D273" s="11">
        <f>IF(B273="","",COUNTIF($B$2:B273,B273))</f>
        <v/>
      </c>
      <c r="H273" s="10" t="n"/>
    </row>
    <row r="274">
      <c r="A274" s="10" t="n"/>
      <c r="D274" s="11">
        <f>IF(B274="","",COUNTIF($B$2:B274,B274))</f>
        <v/>
      </c>
      <c r="H274" s="10" t="n"/>
    </row>
    <row r="275">
      <c r="A275" s="10" t="n"/>
      <c r="D275" s="11">
        <f>IF(B275="","",COUNTIF($B$2:B275,B275))</f>
        <v/>
      </c>
      <c r="H275" s="10" t="n"/>
    </row>
    <row r="276">
      <c r="A276" s="10" t="n"/>
      <c r="D276" s="11">
        <f>IF(B276="","",COUNTIF($B$2:B276,B276))</f>
        <v/>
      </c>
      <c r="H276" s="10" t="n"/>
    </row>
    <row r="277">
      <c r="A277" s="10" t="n"/>
      <c r="D277" s="11">
        <f>IF(B277="","",COUNTIF($B$2:B277,B277))</f>
        <v/>
      </c>
      <c r="H277" s="10" t="n"/>
    </row>
    <row r="278">
      <c r="A278" s="10" t="n"/>
      <c r="D278" s="11">
        <f>IF(B278="","",COUNTIF($B$2:B278,B278))</f>
        <v/>
      </c>
      <c r="H278" s="10" t="n"/>
    </row>
    <row r="279">
      <c r="A279" s="10" t="n"/>
      <c r="D279" s="11">
        <f>IF(B279="","",COUNTIF($B$2:B279,B279))</f>
        <v/>
      </c>
      <c r="H279" s="10" t="n"/>
    </row>
    <row r="280">
      <c r="A280" s="10" t="n"/>
      <c r="D280" s="11">
        <f>IF(B280="","",COUNTIF($B$2:B280,B280))</f>
        <v/>
      </c>
      <c r="H280" s="10" t="n"/>
    </row>
    <row r="281">
      <c r="A281" s="10" t="n"/>
      <c r="D281" s="11">
        <f>IF(B281="","",COUNTIF($B$2:B281,B281))</f>
        <v/>
      </c>
      <c r="H281" s="10" t="n"/>
    </row>
    <row r="282">
      <c r="A282" s="10" t="n"/>
      <c r="D282" s="11">
        <f>IF(B282="","",COUNTIF($B$2:B282,B282))</f>
        <v/>
      </c>
      <c r="H282" s="10" t="n"/>
    </row>
    <row r="283">
      <c r="A283" s="10" t="n"/>
      <c r="D283" s="11">
        <f>IF(B283="","",COUNTIF($B$2:B283,B283))</f>
        <v/>
      </c>
      <c r="H283" s="10" t="n"/>
    </row>
    <row r="284">
      <c r="A284" s="10" t="n"/>
      <c r="D284" s="11">
        <f>IF(B284="","",COUNTIF($B$2:B284,B284))</f>
        <v/>
      </c>
      <c r="H284" s="10" t="n"/>
    </row>
    <row r="285">
      <c r="A285" s="10" t="n"/>
      <c r="D285" s="11">
        <f>IF(B285="","",COUNTIF($B$2:B285,B285))</f>
        <v/>
      </c>
      <c r="H285" s="10" t="n"/>
    </row>
    <row r="286">
      <c r="A286" s="10" t="n"/>
      <c r="D286" s="11">
        <f>IF(B286="","",COUNTIF($B$2:B286,B286))</f>
        <v/>
      </c>
      <c r="H286" s="10" t="n"/>
    </row>
    <row r="287">
      <c r="A287" s="10" t="n"/>
      <c r="D287" s="11">
        <f>IF(B287="","",COUNTIF($B$2:B287,B287))</f>
        <v/>
      </c>
      <c r="H287" s="10" t="n"/>
    </row>
    <row r="288">
      <c r="A288" s="10" t="n"/>
      <c r="D288" s="11">
        <f>IF(B288="","",COUNTIF($B$2:B288,B288))</f>
        <v/>
      </c>
      <c r="H288" s="10" t="n"/>
    </row>
    <row r="289">
      <c r="A289" s="10" t="n"/>
      <c r="D289" s="11">
        <f>IF(B289="","",COUNTIF($B$2:B289,B289))</f>
        <v/>
      </c>
      <c r="H289" s="10" t="n"/>
    </row>
    <row r="290">
      <c r="A290" s="10" t="n"/>
      <c r="D290" s="11">
        <f>IF(B290="","",COUNTIF($B$2:B290,B290))</f>
        <v/>
      </c>
      <c r="H290" s="10" t="n"/>
    </row>
    <row r="291">
      <c r="A291" s="10" t="n"/>
      <c r="D291" s="11">
        <f>IF(B291="","",COUNTIF($B$2:B291,B291))</f>
        <v/>
      </c>
      <c r="H291" s="10" t="n"/>
    </row>
    <row r="292">
      <c r="A292" s="10" t="n"/>
      <c r="D292" s="11">
        <f>IF(B292="","",COUNTIF($B$2:B292,B292))</f>
        <v/>
      </c>
      <c r="H292" s="10" t="n"/>
    </row>
    <row r="293">
      <c r="A293" s="10" t="n"/>
      <c r="D293" s="11">
        <f>IF(B293="","",COUNTIF($B$2:B293,B293))</f>
        <v/>
      </c>
      <c r="H293" s="10" t="n"/>
    </row>
    <row r="294">
      <c r="A294" s="10" t="n"/>
      <c r="D294" s="11">
        <f>IF(B294="","",COUNTIF($B$2:B294,B294))</f>
        <v/>
      </c>
      <c r="H294" s="10" t="n"/>
    </row>
    <row r="295">
      <c r="A295" s="10" t="n"/>
      <c r="D295" s="11">
        <f>IF(B295="","",COUNTIF($B$2:B295,B295))</f>
        <v/>
      </c>
      <c r="H295" s="10" t="n"/>
    </row>
    <row r="296">
      <c r="A296" s="10" t="n"/>
      <c r="D296" s="11">
        <f>IF(B296="","",COUNTIF($B$2:B296,B296))</f>
        <v/>
      </c>
      <c r="H296" s="10" t="n"/>
    </row>
    <row r="297">
      <c r="A297" s="10" t="n"/>
      <c r="D297" s="11">
        <f>IF(B297="","",COUNTIF($B$2:B297,B297))</f>
        <v/>
      </c>
      <c r="H297" s="10" t="n"/>
    </row>
    <row r="298">
      <c r="A298" s="10" t="n"/>
      <c r="D298" s="11">
        <f>IF(B298="","",COUNTIF($B$2:B298,B298))</f>
        <v/>
      </c>
      <c r="H298" s="10" t="n"/>
    </row>
    <row r="299">
      <c r="A299" s="10" t="n"/>
      <c r="D299" s="11">
        <f>IF(B299="","",COUNTIF($B$2:B299,B299))</f>
        <v/>
      </c>
      <c r="H299" s="10" t="n"/>
    </row>
    <row r="300">
      <c r="A300" s="10" t="n"/>
      <c r="D300" s="11">
        <f>IF(B300="","",COUNTIF($B$2:B300,B300))</f>
        <v/>
      </c>
      <c r="H300" s="10" t="n"/>
    </row>
    <row r="301">
      <c r="A301" s="10" t="n"/>
      <c r="D301" s="11">
        <f>IF(B301="","",COUNTIF($B$2:B301,B301))</f>
        <v/>
      </c>
      <c r="H301" s="10" t="n"/>
    </row>
    <row r="302">
      <c r="A302" s="10" t="n"/>
      <c r="D302" s="11">
        <f>IF(B302="","",COUNTIF($B$2:B302,B302))</f>
        <v/>
      </c>
      <c r="H302" s="10" t="n"/>
    </row>
    <row r="303">
      <c r="A303" s="10" t="n"/>
      <c r="D303" s="11">
        <f>IF(B303="","",COUNTIF($B$2:B303,B303))</f>
        <v/>
      </c>
      <c r="H303" s="10" t="n"/>
    </row>
    <row r="304">
      <c r="A304" s="10" t="n"/>
      <c r="D304" s="11">
        <f>IF(B304="","",COUNTIF($B$2:B304,B304))</f>
        <v/>
      </c>
      <c r="H304" s="10" t="n"/>
    </row>
    <row r="305">
      <c r="A305" s="10" t="n"/>
      <c r="D305" s="11">
        <f>IF(B305="","",COUNTIF($B$2:B305,B305))</f>
        <v/>
      </c>
      <c r="H305" s="10" t="n"/>
    </row>
    <row r="306">
      <c r="A306" s="10" t="n"/>
      <c r="D306" s="11">
        <f>IF(B306="","",COUNTIF($B$2:B306,B306))</f>
        <v/>
      </c>
      <c r="H306" s="10" t="n"/>
    </row>
    <row r="307">
      <c r="A307" s="10" t="n"/>
      <c r="D307" s="11">
        <f>IF(B307="","",COUNTIF($B$2:B307,B307))</f>
        <v/>
      </c>
      <c r="H307" s="10" t="n"/>
    </row>
    <row r="308">
      <c r="A308" s="10" t="n"/>
      <c r="D308" s="11">
        <f>IF(B308="","",COUNTIF($B$2:B308,B308))</f>
        <v/>
      </c>
      <c r="H308" s="10" t="n"/>
    </row>
    <row r="309">
      <c r="A309" s="10" t="n"/>
      <c r="D309" s="11">
        <f>IF(B309="","",COUNTIF($B$2:B309,B309))</f>
        <v/>
      </c>
      <c r="H309" s="10" t="n"/>
    </row>
    <row r="310">
      <c r="A310" s="10" t="n"/>
      <c r="D310" s="11">
        <f>IF(B310="","",COUNTIF($B$2:B310,B310))</f>
        <v/>
      </c>
      <c r="H310" s="10" t="n"/>
    </row>
    <row r="311">
      <c r="A311" s="10" t="n"/>
      <c r="D311" s="11">
        <f>IF(B311="","",COUNTIF($B$2:B311,B311))</f>
        <v/>
      </c>
      <c r="H311" s="10" t="n"/>
    </row>
    <row r="312">
      <c r="A312" s="10" t="n"/>
      <c r="D312" s="11">
        <f>IF(B312="","",COUNTIF($B$2:B312,B312))</f>
        <v/>
      </c>
      <c r="H312" s="10" t="n"/>
    </row>
    <row r="313">
      <c r="A313" s="10" t="n"/>
      <c r="D313" s="11">
        <f>IF(B313="","",COUNTIF($B$2:B313,B313))</f>
        <v/>
      </c>
      <c r="H313" s="10" t="n"/>
    </row>
    <row r="314">
      <c r="A314" s="10" t="n"/>
      <c r="D314" s="11">
        <f>IF(B314="","",COUNTIF($B$2:B314,B314))</f>
        <v/>
      </c>
      <c r="H314" s="10" t="n"/>
    </row>
    <row r="315">
      <c r="A315" s="10" t="n"/>
      <c r="D315" s="11">
        <f>IF(B315="","",COUNTIF($B$2:B315,B315))</f>
        <v/>
      </c>
      <c r="H315" s="10" t="n"/>
    </row>
    <row r="316">
      <c r="A316" s="10" t="n"/>
      <c r="D316" s="11">
        <f>IF(B316="","",COUNTIF($B$2:B316,B316))</f>
        <v/>
      </c>
      <c r="H316" s="10" t="n"/>
    </row>
    <row r="317">
      <c r="A317" s="10" t="n"/>
      <c r="D317" s="11">
        <f>IF(B317="","",COUNTIF($B$2:B317,B317))</f>
        <v/>
      </c>
      <c r="H317" s="10" t="n"/>
    </row>
    <row r="318">
      <c r="A318" s="10" t="n"/>
      <c r="D318" s="11">
        <f>IF(B318="","",COUNTIF($B$2:B318,B318))</f>
        <v/>
      </c>
      <c r="H318" s="10" t="n"/>
    </row>
    <row r="319">
      <c r="A319" s="10" t="n"/>
      <c r="D319" s="11">
        <f>IF(B319="","",COUNTIF($B$2:B319,B319))</f>
        <v/>
      </c>
      <c r="H319" s="10" t="n"/>
    </row>
    <row r="320">
      <c r="A320" s="10" t="n"/>
      <c r="D320" s="11">
        <f>IF(B320="","",COUNTIF($B$2:B320,B320))</f>
        <v/>
      </c>
      <c r="H320" s="10" t="n"/>
    </row>
    <row r="321">
      <c r="A321" s="10" t="n"/>
      <c r="D321" s="11">
        <f>IF(B321="","",COUNTIF($B$2:B321,B321))</f>
        <v/>
      </c>
      <c r="H321" s="10" t="n"/>
    </row>
    <row r="322">
      <c r="A322" s="10" t="n"/>
      <c r="D322" s="11">
        <f>IF(B322="","",COUNTIF($B$2:B322,B322))</f>
        <v/>
      </c>
      <c r="H322" s="10" t="n"/>
    </row>
    <row r="323">
      <c r="A323" s="10" t="n"/>
      <c r="D323" s="11">
        <f>IF(B323="","",COUNTIF($B$2:B323,B323))</f>
        <v/>
      </c>
      <c r="H323" s="10" t="n"/>
    </row>
    <row r="324">
      <c r="A324" s="10" t="n"/>
      <c r="D324" s="11">
        <f>IF(B324="","",COUNTIF($B$2:B324,B324))</f>
        <v/>
      </c>
      <c r="H324" s="10" t="n"/>
    </row>
    <row r="325">
      <c r="A325" s="10" t="n"/>
      <c r="D325" s="11">
        <f>IF(B325="","",COUNTIF($B$2:B325,B325))</f>
        <v/>
      </c>
      <c r="H325" s="10" t="n"/>
    </row>
    <row r="326">
      <c r="A326" s="10" t="n"/>
      <c r="D326" s="11">
        <f>IF(B326="","",COUNTIF($B$2:B326,B326))</f>
        <v/>
      </c>
      <c r="H326" s="10" t="n"/>
    </row>
    <row r="327">
      <c r="A327" s="10" t="n"/>
      <c r="D327" s="11">
        <f>IF(B327="","",COUNTIF($B$2:B327,B327))</f>
        <v/>
      </c>
      <c r="H327" s="10" t="n"/>
    </row>
    <row r="328">
      <c r="A328" s="10" t="n"/>
      <c r="D328" s="11">
        <f>IF(B328="","",COUNTIF($B$2:B328,B328))</f>
        <v/>
      </c>
      <c r="H328" s="10" t="n"/>
    </row>
    <row r="329">
      <c r="A329" s="10" t="n"/>
      <c r="D329" s="11">
        <f>IF(B329="","",COUNTIF($B$2:B329,B329))</f>
        <v/>
      </c>
      <c r="H329" s="10" t="n"/>
    </row>
    <row r="330">
      <c r="A330" s="10" t="n"/>
      <c r="D330" s="11">
        <f>IF(B330="","",COUNTIF($B$2:B330,B330))</f>
        <v/>
      </c>
      <c r="H330" s="10" t="n"/>
    </row>
    <row r="331">
      <c r="A331" s="10" t="n"/>
      <c r="D331" s="11">
        <f>IF(B331="","",COUNTIF($B$2:B331,B331))</f>
        <v/>
      </c>
      <c r="H331" s="10" t="n"/>
    </row>
    <row r="332">
      <c r="A332" s="10" t="n"/>
      <c r="D332" s="11">
        <f>IF(B332="","",COUNTIF($B$2:B332,B332))</f>
        <v/>
      </c>
      <c r="H332" s="10" t="n"/>
    </row>
    <row r="333">
      <c r="A333" s="10" t="n"/>
      <c r="D333" s="11">
        <f>IF(B333="","",COUNTIF($B$2:B333,B333))</f>
        <v/>
      </c>
      <c r="H333" s="10" t="n"/>
    </row>
    <row r="334">
      <c r="A334" s="10" t="n"/>
      <c r="D334" s="11">
        <f>IF(B334="","",COUNTIF($B$2:B334,B334))</f>
        <v/>
      </c>
      <c r="H334" s="10" t="n"/>
    </row>
    <row r="335">
      <c r="A335" s="10" t="n"/>
      <c r="D335" s="11">
        <f>IF(B335="","",COUNTIF($B$2:B335,B335))</f>
        <v/>
      </c>
      <c r="H335" s="10" t="n"/>
    </row>
    <row r="336">
      <c r="A336" s="10" t="n"/>
      <c r="D336" s="11">
        <f>IF(B336="","",COUNTIF($B$2:B336,B336))</f>
        <v/>
      </c>
      <c r="H336" s="10" t="n"/>
    </row>
    <row r="337">
      <c r="A337" s="10" t="n"/>
      <c r="D337" s="11">
        <f>IF(B337="","",COUNTIF($B$2:B337,B337))</f>
        <v/>
      </c>
      <c r="H337" s="10" t="n"/>
    </row>
    <row r="338">
      <c r="A338" s="10" t="n"/>
      <c r="D338" s="11">
        <f>IF(B338="","",COUNTIF($B$2:B338,B338))</f>
        <v/>
      </c>
      <c r="H338" s="10" t="n"/>
    </row>
    <row r="339">
      <c r="A339" s="10" t="n"/>
      <c r="D339" s="11">
        <f>IF(B339="","",COUNTIF($B$2:B339,B339))</f>
        <v/>
      </c>
      <c r="H339" s="10" t="n"/>
    </row>
    <row r="340">
      <c r="A340" s="10" t="n"/>
      <c r="D340" s="11">
        <f>IF(B340="","",COUNTIF($B$2:B340,B340))</f>
        <v/>
      </c>
      <c r="H340" s="10" t="n"/>
    </row>
    <row r="341">
      <c r="A341" s="10" t="n"/>
      <c r="D341" s="11">
        <f>IF(B341="","",COUNTIF($B$2:B341,B341))</f>
        <v/>
      </c>
      <c r="H341" s="10" t="n"/>
    </row>
    <row r="342">
      <c r="A342" s="10" t="n"/>
      <c r="D342" s="11">
        <f>IF(B342="","",COUNTIF($B$2:B342,B342))</f>
        <v/>
      </c>
      <c r="H342" s="10" t="n"/>
    </row>
    <row r="343">
      <c r="A343" s="10" t="n"/>
      <c r="D343" s="11">
        <f>IF(B343="","",COUNTIF($B$2:B343,B343))</f>
        <v/>
      </c>
      <c r="H343" s="10" t="n"/>
    </row>
    <row r="344">
      <c r="A344" s="10" t="n"/>
      <c r="D344" s="11">
        <f>IF(B344="","",COUNTIF($B$2:B344,B344))</f>
        <v/>
      </c>
      <c r="H344" s="10" t="n"/>
    </row>
    <row r="345">
      <c r="A345" s="10" t="n"/>
      <c r="D345" s="11">
        <f>IF(B345="","",COUNTIF($B$2:B345,B345))</f>
        <v/>
      </c>
      <c r="H345" s="10" t="n"/>
    </row>
    <row r="346">
      <c r="A346" s="10" t="n"/>
      <c r="D346" s="11">
        <f>IF(B346="","",COUNTIF($B$2:B346,B346))</f>
        <v/>
      </c>
      <c r="H346" s="10" t="n"/>
    </row>
    <row r="347">
      <c r="A347" s="10" t="n"/>
      <c r="D347" s="11">
        <f>IF(B347="","",COUNTIF($B$2:B347,B347))</f>
        <v/>
      </c>
      <c r="H347" s="10" t="n"/>
    </row>
    <row r="348">
      <c r="A348" s="10" t="n"/>
      <c r="D348" s="11">
        <f>IF(B348="","",COUNTIF($B$2:B348,B348))</f>
        <v/>
      </c>
      <c r="H348" s="10" t="n"/>
    </row>
    <row r="349">
      <c r="A349" s="10" t="n"/>
      <c r="D349" s="11">
        <f>IF(B349="","",COUNTIF($B$2:B349,B349))</f>
        <v/>
      </c>
      <c r="H349" s="10" t="n"/>
    </row>
    <row r="350">
      <c r="A350" s="10" t="n"/>
      <c r="D350" s="11">
        <f>IF(B350="","",COUNTIF($B$2:B350,B350))</f>
        <v/>
      </c>
      <c r="H350" s="10" t="n"/>
    </row>
    <row r="351">
      <c r="A351" s="10" t="n"/>
      <c r="D351" s="11">
        <f>IF(B351="","",COUNTIF($B$2:B351,B351))</f>
        <v/>
      </c>
      <c r="H351" s="10" t="n"/>
    </row>
    <row r="352">
      <c r="A352" s="10" t="n"/>
      <c r="D352" s="11">
        <f>IF(B352="","",COUNTIF($B$2:B352,B352))</f>
        <v/>
      </c>
      <c r="H352" s="10" t="n"/>
    </row>
    <row r="353">
      <c r="A353" s="10" t="n"/>
      <c r="D353" s="11">
        <f>IF(B353="","",COUNTIF($B$2:B353,B353))</f>
        <v/>
      </c>
      <c r="H353" s="10" t="n"/>
    </row>
    <row r="354">
      <c r="A354" s="10" t="n"/>
      <c r="D354" s="11">
        <f>IF(B354="","",COUNTIF($B$2:B354,B354))</f>
        <v/>
      </c>
      <c r="H354" s="10" t="n"/>
    </row>
    <row r="355">
      <c r="A355" s="10" t="n"/>
      <c r="D355" s="11">
        <f>IF(B355="","",COUNTIF($B$2:B355,B355))</f>
        <v/>
      </c>
      <c r="H355" s="10" t="n"/>
    </row>
    <row r="356">
      <c r="A356" s="10" t="n"/>
      <c r="D356" s="11">
        <f>IF(B356="","",COUNTIF($B$2:B356,B356))</f>
        <v/>
      </c>
      <c r="H356" s="10" t="n"/>
    </row>
    <row r="357">
      <c r="A357" s="10" t="n"/>
      <c r="D357" s="11">
        <f>IF(B357="","",COUNTIF($B$2:B357,B357))</f>
        <v/>
      </c>
      <c r="H357" s="10" t="n"/>
    </row>
    <row r="358">
      <c r="A358" s="10" t="n"/>
      <c r="D358" s="11">
        <f>IF(B358="","",COUNTIF($B$2:B358,B358))</f>
        <v/>
      </c>
      <c r="H358" s="10" t="n"/>
    </row>
    <row r="359">
      <c r="A359" s="10" t="n"/>
      <c r="D359" s="11">
        <f>IF(B359="","",COUNTIF($B$2:B359,B359))</f>
        <v/>
      </c>
      <c r="H359" s="10" t="n"/>
    </row>
    <row r="360">
      <c r="A360" s="10" t="n"/>
      <c r="D360" s="11">
        <f>IF(B360="","",COUNTIF($B$2:B360,B360))</f>
        <v/>
      </c>
      <c r="H360" s="10" t="n"/>
    </row>
    <row r="361">
      <c r="A361" s="10" t="n"/>
      <c r="D361" s="11">
        <f>IF(B361="","",COUNTIF($B$2:B361,B361))</f>
        <v/>
      </c>
      <c r="H361" s="10" t="n"/>
    </row>
    <row r="362">
      <c r="A362" s="10" t="n"/>
      <c r="D362" s="11">
        <f>IF(B362="","",COUNTIF($B$2:B362,B362))</f>
        <v/>
      </c>
      <c r="H362" s="10" t="n"/>
    </row>
    <row r="363">
      <c r="A363" s="10" t="n"/>
      <c r="D363" s="11">
        <f>IF(B363="","",COUNTIF($B$2:B363,B363))</f>
        <v/>
      </c>
      <c r="H363" s="10" t="n"/>
    </row>
    <row r="364">
      <c r="A364" s="10" t="n"/>
      <c r="D364" s="11">
        <f>IF(B364="","",COUNTIF($B$2:B364,B364))</f>
        <v/>
      </c>
      <c r="H364" s="10" t="n"/>
    </row>
    <row r="365">
      <c r="A365" s="10" t="n"/>
      <c r="D365" s="11">
        <f>IF(B365="","",COUNTIF($B$2:B365,B365))</f>
        <v/>
      </c>
      <c r="H365" s="10" t="n"/>
    </row>
    <row r="366">
      <c r="A366" s="10" t="n"/>
      <c r="D366" s="11">
        <f>IF(B366="","",COUNTIF($B$2:B366,B366))</f>
        <v/>
      </c>
      <c r="H366" s="10" t="n"/>
    </row>
    <row r="367">
      <c r="A367" s="10" t="n"/>
      <c r="D367" s="11">
        <f>IF(B367="","",COUNTIF($B$2:B367,B367))</f>
        <v/>
      </c>
      <c r="H367" s="10" t="n"/>
    </row>
    <row r="368">
      <c r="A368" s="10" t="n"/>
      <c r="D368" s="11">
        <f>IF(B368="","",COUNTIF($B$2:B368,B368))</f>
        <v/>
      </c>
      <c r="H368" s="10" t="n"/>
    </row>
    <row r="369">
      <c r="A369" s="10" t="n"/>
      <c r="D369" s="11">
        <f>IF(B369="","",COUNTIF($B$2:B369,B369))</f>
        <v/>
      </c>
      <c r="H369" s="10" t="n"/>
    </row>
    <row r="370">
      <c r="A370" s="10" t="n"/>
      <c r="D370" s="11">
        <f>IF(B370="","",COUNTIF($B$2:B370,B370))</f>
        <v/>
      </c>
      <c r="H370" s="10" t="n"/>
    </row>
    <row r="371">
      <c r="A371" s="10" t="n"/>
      <c r="D371" s="11">
        <f>IF(B371="","",COUNTIF($B$2:B371,B371))</f>
        <v/>
      </c>
      <c r="H371" s="10" t="n"/>
    </row>
    <row r="372">
      <c r="A372" s="10" t="n"/>
      <c r="D372" s="11">
        <f>IF(B372="","",COUNTIF($B$2:B372,B372))</f>
        <v/>
      </c>
      <c r="H372" s="10" t="n"/>
    </row>
    <row r="373">
      <c r="A373" s="10" t="n"/>
      <c r="D373" s="11">
        <f>IF(B373="","",COUNTIF($B$2:B373,B373))</f>
        <v/>
      </c>
      <c r="H373" s="10" t="n"/>
    </row>
    <row r="374">
      <c r="A374" s="10" t="n"/>
      <c r="D374" s="11">
        <f>IF(B374="","",COUNTIF($B$2:B374,B374))</f>
        <v/>
      </c>
      <c r="H374" s="10" t="n"/>
    </row>
    <row r="375">
      <c r="A375" s="10" t="n"/>
      <c r="D375" s="11">
        <f>IF(B375="","",COUNTIF($B$2:B375,B375))</f>
        <v/>
      </c>
      <c r="H375" s="10" t="n"/>
    </row>
    <row r="376">
      <c r="A376" s="10" t="n"/>
      <c r="D376" s="11">
        <f>IF(B376="","",COUNTIF($B$2:B376,B376))</f>
        <v/>
      </c>
      <c r="H376" s="10" t="n"/>
    </row>
    <row r="377">
      <c r="A377" s="10" t="n"/>
      <c r="D377" s="11">
        <f>IF(B377="","",COUNTIF($B$2:B377,B377))</f>
        <v/>
      </c>
      <c r="H377" s="10" t="n"/>
    </row>
    <row r="378">
      <c r="A378" s="10" t="n"/>
      <c r="D378" s="11">
        <f>IF(B378="","",COUNTIF($B$2:B378,B378))</f>
        <v/>
      </c>
      <c r="H378" s="10" t="n"/>
    </row>
    <row r="379">
      <c r="A379" s="10" t="n"/>
      <c r="D379" s="11">
        <f>IF(B379="","",COUNTIF($B$2:B379,B379))</f>
        <v/>
      </c>
      <c r="H379" s="10" t="n"/>
    </row>
    <row r="380">
      <c r="A380" s="10" t="n"/>
      <c r="D380" s="11">
        <f>IF(B380="","",COUNTIF($B$2:B380,B380))</f>
        <v/>
      </c>
      <c r="H380" s="10" t="n"/>
    </row>
    <row r="381">
      <c r="A381" s="10" t="n"/>
      <c r="D381" s="11">
        <f>IF(B381="","",COUNTIF($B$2:B381,B381))</f>
        <v/>
      </c>
      <c r="H381" s="10" t="n"/>
    </row>
    <row r="382">
      <c r="A382" s="10" t="n"/>
      <c r="D382" s="11">
        <f>IF(B382="","",COUNTIF($B$2:B382,B382))</f>
        <v/>
      </c>
      <c r="H382" s="10" t="n"/>
    </row>
    <row r="383">
      <c r="A383" s="10" t="n"/>
      <c r="D383" s="11">
        <f>IF(B383="","",COUNTIF($B$2:B383,B383))</f>
        <v/>
      </c>
      <c r="H383" s="10" t="n"/>
    </row>
    <row r="384">
      <c r="A384" s="10" t="n"/>
      <c r="D384" s="11">
        <f>IF(B384="","",COUNTIF($B$2:B384,B384))</f>
        <v/>
      </c>
      <c r="H384" s="10" t="n"/>
    </row>
    <row r="385">
      <c r="A385" s="10" t="n"/>
      <c r="D385" s="11">
        <f>IF(B385="","",COUNTIF($B$2:B385,B385))</f>
        <v/>
      </c>
      <c r="H385" s="10" t="n"/>
    </row>
    <row r="386">
      <c r="A386" s="10" t="n"/>
      <c r="D386" s="11">
        <f>IF(B386="","",COUNTIF($B$2:B386,B386))</f>
        <v/>
      </c>
      <c r="H386" s="10" t="n"/>
    </row>
    <row r="387">
      <c r="A387" s="10" t="n"/>
      <c r="D387" s="11">
        <f>IF(B387="","",COUNTIF($B$2:B387,B387))</f>
        <v/>
      </c>
      <c r="H387" s="10" t="n"/>
    </row>
    <row r="388">
      <c r="A388" s="10" t="n"/>
      <c r="D388" s="11">
        <f>IF(B388="","",COUNTIF($B$2:B388,B388))</f>
        <v/>
      </c>
      <c r="H388" s="10" t="n"/>
    </row>
    <row r="389">
      <c r="A389" s="10" t="n"/>
      <c r="D389" s="11">
        <f>IF(B389="","",COUNTIF($B$2:B389,B389))</f>
        <v/>
      </c>
      <c r="H389" s="10" t="n"/>
    </row>
    <row r="390">
      <c r="A390" s="10" t="n"/>
      <c r="D390" s="11">
        <f>IF(B390="","",COUNTIF($B$2:B390,B390))</f>
        <v/>
      </c>
      <c r="H390" s="10" t="n"/>
    </row>
    <row r="391">
      <c r="A391" s="10" t="n"/>
      <c r="D391" s="11">
        <f>IF(B391="","",COUNTIF($B$2:B391,B391))</f>
        <v/>
      </c>
      <c r="H391" s="10" t="n"/>
    </row>
    <row r="392">
      <c r="A392" s="10" t="n"/>
      <c r="D392" s="11">
        <f>IF(B392="","",COUNTIF($B$2:B392,B392))</f>
        <v/>
      </c>
      <c r="H392" s="10" t="n"/>
    </row>
    <row r="393">
      <c r="A393" s="10" t="n"/>
      <c r="D393" s="11">
        <f>IF(B393="","",COUNTIF($B$2:B393,B393))</f>
        <v/>
      </c>
      <c r="H393" s="10" t="n"/>
    </row>
    <row r="394">
      <c r="A394" s="10" t="n"/>
      <c r="D394" s="11">
        <f>IF(B394="","",COUNTIF($B$2:B394,B394))</f>
        <v/>
      </c>
      <c r="H394" s="10" t="n"/>
    </row>
    <row r="395">
      <c r="A395" s="10" t="n"/>
      <c r="D395" s="11">
        <f>IF(B395="","",COUNTIF($B$2:B395,B395))</f>
        <v/>
      </c>
      <c r="H395" s="10" t="n"/>
    </row>
    <row r="396">
      <c r="A396" s="10" t="n"/>
      <c r="D396" s="11">
        <f>IF(B396="","",COUNTIF($B$2:B396,B396))</f>
        <v/>
      </c>
      <c r="H396" s="10" t="n"/>
    </row>
    <row r="397">
      <c r="A397" s="10" t="n"/>
      <c r="D397" s="11">
        <f>IF(B397="","",COUNTIF($B$2:B397,B397))</f>
        <v/>
      </c>
      <c r="H397" s="10" t="n"/>
    </row>
    <row r="398">
      <c r="A398" s="10" t="n"/>
      <c r="D398" s="11">
        <f>IF(B398="","",COUNTIF($B$2:B398,B398))</f>
        <v/>
      </c>
      <c r="H398" s="10" t="n"/>
    </row>
    <row r="399">
      <c r="A399" s="10" t="n"/>
      <c r="D399" s="11">
        <f>IF(B399="","",COUNTIF($B$2:B399,B399))</f>
        <v/>
      </c>
      <c r="H399" s="10" t="n"/>
    </row>
    <row r="400">
      <c r="A400" s="10" t="n"/>
      <c r="D400" s="11">
        <f>IF(B400="","",COUNTIF($B$2:B400,B400))</f>
        <v/>
      </c>
      <c r="H400" s="10" t="n"/>
    </row>
    <row r="401">
      <c r="A401" s="10" t="n"/>
      <c r="D401" s="11">
        <f>IF(B401="","",COUNTIF($B$2:B401,B401))</f>
        <v/>
      </c>
      <c r="H401" s="10" t="n"/>
    </row>
    <row r="402">
      <c r="A402" s="10" t="n"/>
      <c r="D402" s="11">
        <f>IF(B402="","",COUNTIF($B$2:B402,B402))</f>
        <v/>
      </c>
      <c r="H402" s="10" t="n"/>
    </row>
    <row r="403">
      <c r="A403" s="10" t="n"/>
      <c r="D403" s="11">
        <f>IF(B403="","",COUNTIF($B$2:B403,B403))</f>
        <v/>
      </c>
      <c r="H403" s="10" t="n"/>
    </row>
    <row r="404">
      <c r="A404" s="10" t="n"/>
      <c r="D404" s="11">
        <f>IF(B404="","",COUNTIF($B$2:B404,B404))</f>
        <v/>
      </c>
      <c r="H404" s="10" t="n"/>
    </row>
    <row r="405">
      <c r="A405" s="10" t="n"/>
      <c r="D405" s="11">
        <f>IF(B405="","",COUNTIF($B$2:B405,B405))</f>
        <v/>
      </c>
      <c r="H405" s="10" t="n"/>
    </row>
    <row r="406">
      <c r="A406" s="10" t="n"/>
      <c r="D406" s="11">
        <f>IF(B406="","",COUNTIF($B$2:B406,B406))</f>
        <v/>
      </c>
      <c r="H406" s="10" t="n"/>
    </row>
    <row r="407">
      <c r="A407" s="10" t="n"/>
      <c r="D407" s="11">
        <f>IF(B407="","",COUNTIF($B$2:B407,B407))</f>
        <v/>
      </c>
      <c r="H407" s="10" t="n"/>
    </row>
    <row r="408">
      <c r="A408" s="10" t="n"/>
      <c r="D408" s="11">
        <f>IF(B408="","",COUNTIF($B$2:B408,B408))</f>
        <v/>
      </c>
      <c r="H408" s="10" t="n"/>
    </row>
    <row r="409">
      <c r="A409" s="10" t="n"/>
      <c r="D409" s="11">
        <f>IF(B409="","",COUNTIF($B$2:B409,B409))</f>
        <v/>
      </c>
      <c r="H409" s="10" t="n"/>
    </row>
    <row r="410">
      <c r="A410" s="10" t="n"/>
      <c r="D410" s="11">
        <f>IF(B410="","",COUNTIF($B$2:B410,B410))</f>
        <v/>
      </c>
      <c r="H410" s="10" t="n"/>
    </row>
    <row r="411">
      <c r="A411" s="10" t="n"/>
      <c r="D411" s="11">
        <f>IF(B411="","",COUNTIF($B$2:B411,B411))</f>
        <v/>
      </c>
      <c r="H411" s="10" t="n"/>
    </row>
    <row r="412">
      <c r="A412" s="10" t="n"/>
      <c r="D412" s="11">
        <f>IF(B412="","",COUNTIF($B$2:B412,B412))</f>
        <v/>
      </c>
      <c r="H412" s="10" t="n"/>
    </row>
    <row r="413">
      <c r="A413" s="10" t="n"/>
      <c r="D413" s="11">
        <f>IF(B413="","",COUNTIF($B$2:B413,B413))</f>
        <v/>
      </c>
      <c r="H413" s="10" t="n"/>
    </row>
    <row r="414">
      <c r="A414" s="10" t="n"/>
      <c r="D414" s="11">
        <f>IF(B414="","",COUNTIF($B$2:B414,B414))</f>
        <v/>
      </c>
      <c r="H414" s="10" t="n"/>
    </row>
    <row r="415">
      <c r="A415" s="10" t="n"/>
      <c r="D415" s="11">
        <f>IF(B415="","",COUNTIF($B$2:B415,B415))</f>
        <v/>
      </c>
      <c r="H415" s="10" t="n"/>
    </row>
    <row r="416">
      <c r="A416" s="10" t="n"/>
      <c r="D416" s="11">
        <f>IF(B416="","",COUNTIF($B$2:B416,B416))</f>
        <v/>
      </c>
      <c r="H416" s="10" t="n"/>
    </row>
    <row r="417">
      <c r="A417" s="10" t="n"/>
      <c r="D417" s="11">
        <f>IF(B417="","",COUNTIF($B$2:B417,B417))</f>
        <v/>
      </c>
      <c r="H417" s="10" t="n"/>
    </row>
    <row r="418">
      <c r="A418" s="10" t="n"/>
      <c r="D418" s="11">
        <f>IF(B418="","",COUNTIF($B$2:B418,B418))</f>
        <v/>
      </c>
      <c r="H418" s="10" t="n"/>
    </row>
    <row r="419">
      <c r="A419" s="10" t="n"/>
      <c r="D419" s="11">
        <f>IF(B419="","",COUNTIF($B$2:B419,B419))</f>
        <v/>
      </c>
      <c r="H419" s="10" t="n"/>
    </row>
    <row r="420">
      <c r="A420" s="10" t="n"/>
      <c r="D420" s="11">
        <f>IF(B420="","",COUNTIF($B$2:B420,B420))</f>
        <v/>
      </c>
      <c r="H420" s="10" t="n"/>
    </row>
    <row r="421">
      <c r="A421" s="10" t="n"/>
      <c r="D421" s="11">
        <f>IF(B421="","",COUNTIF($B$2:B421,B421))</f>
        <v/>
      </c>
      <c r="H421" s="10" t="n"/>
    </row>
    <row r="422">
      <c r="A422" s="10" t="n"/>
      <c r="D422" s="11">
        <f>IF(B422="","",COUNTIF($B$2:B422,B422))</f>
        <v/>
      </c>
      <c r="H422" s="10" t="n"/>
    </row>
    <row r="423">
      <c r="A423" s="10" t="n"/>
      <c r="D423" s="11">
        <f>IF(B423="","",COUNTIF($B$2:B423,B423))</f>
        <v/>
      </c>
      <c r="H423" s="10" t="n"/>
    </row>
    <row r="424">
      <c r="A424" s="10" t="n"/>
      <c r="D424" s="11">
        <f>IF(B424="","",COUNTIF($B$2:B424,B424))</f>
        <v/>
      </c>
      <c r="H424" s="10" t="n"/>
    </row>
    <row r="425">
      <c r="A425" s="10" t="n"/>
      <c r="D425" s="11">
        <f>IF(B425="","",COUNTIF($B$2:B425,B425))</f>
        <v/>
      </c>
      <c r="H425" s="10" t="n"/>
    </row>
    <row r="426">
      <c r="A426" s="10" t="n"/>
      <c r="D426" s="11">
        <f>IF(B426="","",COUNTIF($B$2:B426,B426))</f>
        <v/>
      </c>
      <c r="H426" s="10" t="n"/>
    </row>
    <row r="427">
      <c r="A427" s="10" t="n"/>
      <c r="D427" s="11">
        <f>IF(B427="","",COUNTIF($B$2:B427,B427))</f>
        <v/>
      </c>
      <c r="H427" s="10" t="n"/>
    </row>
    <row r="428">
      <c r="A428" s="10" t="n"/>
      <c r="D428" s="11">
        <f>IF(B428="","",COUNTIF($B$2:B428,B428))</f>
        <v/>
      </c>
      <c r="H428" s="10" t="n"/>
    </row>
    <row r="429">
      <c r="A429" s="10" t="n"/>
      <c r="D429" s="11">
        <f>IF(B429="","",COUNTIF($B$2:B429,B429))</f>
        <v/>
      </c>
      <c r="H429" s="10" t="n"/>
    </row>
    <row r="430">
      <c r="A430" s="10" t="n"/>
      <c r="D430" s="11">
        <f>IF(B430="","",COUNTIF($B$2:B430,B430))</f>
        <v/>
      </c>
      <c r="H430" s="10" t="n"/>
    </row>
    <row r="431">
      <c r="A431" s="10" t="n"/>
      <c r="D431" s="11">
        <f>IF(B431="","",COUNTIF($B$2:B431,B431))</f>
        <v/>
      </c>
      <c r="H431" s="10" t="n"/>
    </row>
    <row r="432">
      <c r="A432" s="10" t="n"/>
      <c r="D432" s="11">
        <f>IF(B432="","",COUNTIF($B$2:B432,B432))</f>
        <v/>
      </c>
      <c r="H432" s="10" t="n"/>
    </row>
    <row r="433">
      <c r="A433" s="10" t="n"/>
      <c r="D433" s="11">
        <f>IF(B433="","",COUNTIF($B$2:B433,B433))</f>
        <v/>
      </c>
      <c r="H433" s="10" t="n"/>
    </row>
    <row r="434">
      <c r="A434" s="10" t="n"/>
      <c r="D434" s="11">
        <f>IF(B434="","",COUNTIF($B$2:B434,B434))</f>
        <v/>
      </c>
      <c r="H434" s="10" t="n"/>
    </row>
    <row r="435">
      <c r="A435" s="10" t="n"/>
      <c r="D435" s="11">
        <f>IF(B435="","",COUNTIF($B$2:B435,B435))</f>
        <v/>
      </c>
      <c r="H435" s="10" t="n"/>
    </row>
    <row r="436">
      <c r="A436" s="10" t="n"/>
      <c r="D436" s="11">
        <f>IF(B436="","",COUNTIF($B$2:B436,B436))</f>
        <v/>
      </c>
      <c r="H436" s="10" t="n"/>
    </row>
    <row r="437">
      <c r="A437" s="10" t="n"/>
      <c r="D437" s="11">
        <f>IF(B437="","",COUNTIF($B$2:B437,B437))</f>
        <v/>
      </c>
      <c r="H437" s="10" t="n"/>
    </row>
    <row r="438">
      <c r="A438" s="10" t="n"/>
      <c r="D438" s="11">
        <f>IF(B438="","",COUNTIF($B$2:B438,B438))</f>
        <v/>
      </c>
      <c r="H438" s="10" t="n"/>
    </row>
    <row r="439">
      <c r="A439" s="10" t="n"/>
      <c r="D439" s="11">
        <f>IF(B439="","",COUNTIF($B$2:B439,B439))</f>
        <v/>
      </c>
      <c r="H439" s="10" t="n"/>
    </row>
    <row r="440">
      <c r="A440" s="10" t="n"/>
      <c r="D440" s="11">
        <f>IF(B440="","",COUNTIF($B$2:B440,B440))</f>
        <v/>
      </c>
      <c r="H440" s="10" t="n"/>
    </row>
    <row r="441">
      <c r="A441" s="10" t="n"/>
      <c r="D441" s="11">
        <f>IF(B441="","",COUNTIF($B$2:B441,B441))</f>
        <v/>
      </c>
      <c r="H441" s="10" t="n"/>
    </row>
    <row r="442">
      <c r="A442" s="10" t="n"/>
      <c r="D442" s="11">
        <f>IF(B442="","",COUNTIF($B$2:B442,B442))</f>
        <v/>
      </c>
      <c r="H442" s="10" t="n"/>
    </row>
    <row r="443">
      <c r="A443" s="10" t="n"/>
      <c r="D443" s="11">
        <f>IF(B443="","",COUNTIF($B$2:B443,B443))</f>
        <v/>
      </c>
      <c r="H443" s="10" t="n"/>
    </row>
    <row r="444">
      <c r="A444" s="10" t="n"/>
      <c r="D444" s="11">
        <f>IF(B444="","",COUNTIF($B$2:B444,B444))</f>
        <v/>
      </c>
      <c r="H444" s="10" t="n"/>
    </row>
    <row r="445">
      <c r="A445" s="10" t="n"/>
      <c r="D445" s="11">
        <f>IF(B445="","",COUNTIF($B$2:B445,B445))</f>
        <v/>
      </c>
      <c r="H445" s="10" t="n"/>
    </row>
    <row r="446">
      <c r="A446" s="10" t="n"/>
      <c r="D446" s="11">
        <f>IF(B446="","",COUNTIF($B$2:B446,B446))</f>
        <v/>
      </c>
      <c r="H446" s="10" t="n"/>
    </row>
    <row r="447">
      <c r="A447" s="10" t="n"/>
      <c r="D447" s="11">
        <f>IF(B447="","",COUNTIF($B$2:B447,B447))</f>
        <v/>
      </c>
      <c r="H447" s="10" t="n"/>
    </row>
    <row r="448">
      <c r="A448" s="10" t="n"/>
      <c r="D448" s="11">
        <f>IF(B448="","",COUNTIF($B$2:B448,B448))</f>
        <v/>
      </c>
      <c r="H448" s="10" t="n"/>
    </row>
    <row r="449">
      <c r="A449" s="10" t="n"/>
      <c r="D449" s="11">
        <f>IF(B449="","",COUNTIF($B$2:B449,B449))</f>
        <v/>
      </c>
      <c r="H449" s="10" t="n"/>
    </row>
    <row r="450">
      <c r="A450" s="10" t="n"/>
      <c r="D450" s="11">
        <f>IF(B450="","",COUNTIF($B$2:B450,B450))</f>
        <v/>
      </c>
      <c r="H450" s="10" t="n"/>
    </row>
    <row r="451">
      <c r="A451" s="10" t="n"/>
      <c r="D451" s="11">
        <f>IF(B451="","",COUNTIF($B$2:B451,B451))</f>
        <v/>
      </c>
      <c r="H451" s="10" t="n"/>
    </row>
    <row r="452">
      <c r="A452" s="10" t="n"/>
      <c r="D452" s="11">
        <f>IF(B452="","",COUNTIF($B$2:B452,B452))</f>
        <v/>
      </c>
      <c r="H452" s="10" t="n"/>
    </row>
    <row r="453">
      <c r="A453" s="10" t="n"/>
      <c r="D453" s="11">
        <f>IF(B453="","",COUNTIF($B$2:B453,B453))</f>
        <v/>
      </c>
      <c r="H453" s="10" t="n"/>
    </row>
    <row r="454">
      <c r="A454" s="10" t="n"/>
      <c r="D454" s="11">
        <f>IF(B454="","",COUNTIF($B$2:B454,B454))</f>
        <v/>
      </c>
      <c r="H454" s="10" t="n"/>
    </row>
    <row r="455">
      <c r="A455" s="10" t="n"/>
      <c r="D455" s="11">
        <f>IF(B455="","",COUNTIF($B$2:B455,B455))</f>
        <v/>
      </c>
      <c r="H455" s="10" t="n"/>
    </row>
    <row r="456">
      <c r="A456" s="10" t="n"/>
      <c r="D456" s="11">
        <f>IF(B456="","",COUNTIF($B$2:B456,B456))</f>
        <v/>
      </c>
      <c r="H456" s="10" t="n"/>
    </row>
    <row r="457">
      <c r="A457" s="10" t="n"/>
      <c r="D457" s="11">
        <f>IF(B457="","",COUNTIF($B$2:B457,B457))</f>
        <v/>
      </c>
      <c r="H457" s="10" t="n"/>
    </row>
    <row r="458">
      <c r="A458" s="10" t="n"/>
      <c r="D458" s="11">
        <f>IF(B458="","",COUNTIF($B$2:B458,B458))</f>
        <v/>
      </c>
      <c r="H458" s="10" t="n"/>
    </row>
    <row r="459">
      <c r="A459" s="10" t="n"/>
      <c r="D459" s="11">
        <f>IF(B459="","",COUNTIF($B$2:B459,B459))</f>
        <v/>
      </c>
      <c r="H459" s="10" t="n"/>
    </row>
    <row r="460">
      <c r="A460" s="10" t="n"/>
      <c r="D460" s="11">
        <f>IF(B460="","",COUNTIF($B$2:B460,B460))</f>
        <v/>
      </c>
      <c r="H460" s="10" t="n"/>
    </row>
    <row r="461">
      <c r="A461" s="10" t="n"/>
      <c r="D461" s="11">
        <f>IF(B461="","",COUNTIF($B$2:B461,B461))</f>
        <v/>
      </c>
      <c r="H461" s="10" t="n"/>
    </row>
    <row r="462">
      <c r="A462" s="10" t="n"/>
      <c r="D462" s="11">
        <f>IF(B462="","",COUNTIF($B$2:B462,B462))</f>
        <v/>
      </c>
      <c r="H462" s="10" t="n"/>
    </row>
    <row r="463">
      <c r="A463" s="10" t="n"/>
      <c r="D463" s="11">
        <f>IF(B463="","",COUNTIF($B$2:B463,B463))</f>
        <v/>
      </c>
      <c r="H463" s="10" t="n"/>
    </row>
    <row r="464">
      <c r="A464" s="10" t="n"/>
      <c r="D464" s="11">
        <f>IF(B464="","",COUNTIF($B$2:B464,B464))</f>
        <v/>
      </c>
      <c r="H464" s="10" t="n"/>
    </row>
    <row r="465">
      <c r="A465" s="10" t="n"/>
      <c r="D465" s="11">
        <f>IF(B465="","",COUNTIF($B$2:B465,B465))</f>
        <v/>
      </c>
      <c r="H465" s="10" t="n"/>
    </row>
    <row r="466">
      <c r="A466" s="10" t="n"/>
      <c r="D466" s="11">
        <f>IF(B466="","",COUNTIF($B$2:B466,B466))</f>
        <v/>
      </c>
      <c r="H466" s="10" t="n"/>
    </row>
    <row r="467">
      <c r="A467" s="10" t="n"/>
      <c r="D467" s="11">
        <f>IF(B467="","",COUNTIF($B$2:B467,B467))</f>
        <v/>
      </c>
      <c r="H467" s="10" t="n"/>
    </row>
    <row r="468">
      <c r="A468" s="10" t="n"/>
      <c r="D468" s="11">
        <f>IF(B468="","",COUNTIF($B$2:B468,B468))</f>
        <v/>
      </c>
      <c r="H468" s="10" t="n"/>
    </row>
    <row r="469">
      <c r="A469" s="10" t="n"/>
      <c r="D469" s="11">
        <f>IF(B469="","",COUNTIF($B$2:B469,B469))</f>
        <v/>
      </c>
      <c r="H469" s="10" t="n"/>
    </row>
    <row r="470">
      <c r="A470" s="10" t="n"/>
      <c r="D470" s="11">
        <f>IF(B470="","",COUNTIF($B$2:B470,B470))</f>
        <v/>
      </c>
      <c r="H470" s="10" t="n"/>
    </row>
    <row r="471">
      <c r="A471" s="10" t="n"/>
      <c r="D471" s="11">
        <f>IF(B471="","",COUNTIF($B$2:B471,B471))</f>
        <v/>
      </c>
      <c r="H471" s="10" t="n"/>
    </row>
    <row r="472">
      <c r="A472" s="10" t="n"/>
      <c r="D472" s="11">
        <f>IF(B472="","",COUNTIF($B$2:B472,B472))</f>
        <v/>
      </c>
      <c r="H472" s="10" t="n"/>
    </row>
    <row r="473">
      <c r="A473" s="10" t="n"/>
      <c r="D473" s="11">
        <f>IF(B473="","",COUNTIF($B$2:B473,B473))</f>
        <v/>
      </c>
      <c r="H473" s="10" t="n"/>
    </row>
    <row r="474">
      <c r="A474" s="10" t="n"/>
      <c r="D474" s="11">
        <f>IF(B474="","",COUNTIF($B$2:B474,B474))</f>
        <v/>
      </c>
      <c r="H474" s="10" t="n"/>
    </row>
    <row r="475">
      <c r="A475" s="10" t="n"/>
      <c r="D475" s="11">
        <f>IF(B475="","",COUNTIF($B$2:B475,B475))</f>
        <v/>
      </c>
      <c r="H475" s="10" t="n"/>
    </row>
    <row r="476">
      <c r="A476" s="10" t="n"/>
      <c r="D476" s="11">
        <f>IF(B476="","",COUNTIF($B$2:B476,B476))</f>
        <v/>
      </c>
      <c r="H476" s="10" t="n"/>
    </row>
    <row r="477">
      <c r="A477" s="10" t="n"/>
      <c r="D477" s="11">
        <f>IF(B477="","",COUNTIF($B$2:B477,B477))</f>
        <v/>
      </c>
      <c r="H477" s="10" t="n"/>
    </row>
    <row r="478">
      <c r="A478" s="10" t="n"/>
      <c r="D478" s="11">
        <f>IF(B478="","",COUNTIF($B$2:B478,B478))</f>
        <v/>
      </c>
      <c r="H478" s="10" t="n"/>
    </row>
    <row r="479">
      <c r="A479" s="10" t="n"/>
      <c r="D479" s="11">
        <f>IF(B479="","",COUNTIF($B$2:B479,B479))</f>
        <v/>
      </c>
      <c r="H479" s="10" t="n"/>
    </row>
    <row r="480">
      <c r="A480" s="10" t="n"/>
      <c r="D480" s="11">
        <f>IF(B480="","",COUNTIF($B$2:B480,B480))</f>
        <v/>
      </c>
      <c r="H480" s="10" t="n"/>
    </row>
    <row r="481">
      <c r="A481" s="10" t="n"/>
      <c r="D481" s="11">
        <f>IF(B481="","",COUNTIF($B$2:B481,B481))</f>
        <v/>
      </c>
      <c r="H481" s="10" t="n"/>
    </row>
    <row r="482">
      <c r="A482" s="10" t="n"/>
      <c r="D482" s="11">
        <f>IF(B482="","",COUNTIF($B$2:B482,B482))</f>
        <v/>
      </c>
      <c r="H482" s="10" t="n"/>
    </row>
    <row r="483">
      <c r="A483" s="10" t="n"/>
      <c r="D483" s="11">
        <f>IF(B483="","",COUNTIF($B$2:B483,B483))</f>
        <v/>
      </c>
      <c r="H483" s="10" t="n"/>
    </row>
    <row r="484">
      <c r="A484" s="10" t="n"/>
      <c r="D484" s="11">
        <f>IF(B484="","",COUNTIF($B$2:B484,B484))</f>
        <v/>
      </c>
      <c r="H484" s="10" t="n"/>
    </row>
    <row r="485">
      <c r="A485" s="10" t="n"/>
      <c r="D485" s="11">
        <f>IF(B485="","",COUNTIF($B$2:B485,B485))</f>
        <v/>
      </c>
      <c r="H485" s="10" t="n"/>
    </row>
    <row r="486">
      <c r="A486" s="10" t="n"/>
      <c r="D486" s="11">
        <f>IF(B486="","",COUNTIF($B$2:B486,B486))</f>
        <v/>
      </c>
      <c r="H486" s="10" t="n"/>
    </row>
    <row r="487">
      <c r="A487" s="10" t="n"/>
      <c r="D487" s="11">
        <f>IF(B487="","",COUNTIF($B$2:B487,B487))</f>
        <v/>
      </c>
      <c r="H487" s="10" t="n"/>
    </row>
    <row r="488">
      <c r="A488" s="10" t="n"/>
      <c r="D488" s="11">
        <f>IF(B488="","",COUNTIF($B$2:B488,B488))</f>
        <v/>
      </c>
      <c r="H488" s="10" t="n"/>
    </row>
    <row r="489">
      <c r="A489" s="10" t="n"/>
      <c r="D489" s="11">
        <f>IF(B489="","",COUNTIF($B$2:B489,B489))</f>
        <v/>
      </c>
      <c r="H489" s="10" t="n"/>
    </row>
    <row r="490">
      <c r="A490" s="10" t="n"/>
      <c r="D490" s="11">
        <f>IF(B490="","",COUNTIF($B$2:B490,B490))</f>
        <v/>
      </c>
      <c r="H490" s="10" t="n"/>
    </row>
    <row r="491">
      <c r="A491" s="10" t="n"/>
      <c r="D491" s="11">
        <f>IF(B491="","",COUNTIF($B$2:B491,B491))</f>
        <v/>
      </c>
      <c r="H491" s="10" t="n"/>
    </row>
    <row r="492">
      <c r="A492" s="10" t="n"/>
      <c r="D492" s="11">
        <f>IF(B492="","",COUNTIF($B$2:B492,B492))</f>
        <v/>
      </c>
      <c r="H492" s="10" t="n"/>
    </row>
    <row r="493">
      <c r="A493" s="10" t="n"/>
      <c r="D493" s="11">
        <f>IF(B493="","",COUNTIF($B$2:B493,B493))</f>
        <v/>
      </c>
      <c r="H493" s="10" t="n"/>
    </row>
    <row r="494">
      <c r="A494" s="10" t="n"/>
      <c r="D494" s="11">
        <f>IF(B494="","",COUNTIF($B$2:B494,B494))</f>
        <v/>
      </c>
      <c r="H494" s="10" t="n"/>
    </row>
    <row r="495">
      <c r="A495" s="10" t="n"/>
      <c r="D495" s="11">
        <f>IF(B495="","",COUNTIF($B$2:B495,B495))</f>
        <v/>
      </c>
      <c r="H495" s="10" t="n"/>
    </row>
    <row r="496">
      <c r="A496" s="10" t="n"/>
      <c r="D496" s="11">
        <f>IF(B496="","",COUNTIF($B$2:B496,B496))</f>
        <v/>
      </c>
      <c r="H496" s="10" t="n"/>
    </row>
    <row r="497">
      <c r="A497" s="10" t="n"/>
      <c r="D497" s="11">
        <f>IF(B497="","",COUNTIF($B$2:B497,B497))</f>
        <v/>
      </c>
      <c r="H497" s="10" t="n"/>
    </row>
    <row r="498">
      <c r="A498" s="10" t="n"/>
      <c r="D498" s="11">
        <f>IF(B498="","",COUNTIF($B$2:B498,B498))</f>
        <v/>
      </c>
      <c r="H498" s="10" t="n"/>
    </row>
    <row r="499">
      <c r="A499" s="10" t="n"/>
      <c r="D499" s="11">
        <f>IF(B499="","",COUNTIF($B$2:B499,B499))</f>
        <v/>
      </c>
      <c r="H499" s="10" t="n"/>
    </row>
    <row r="500">
      <c r="A500" s="10" t="n"/>
      <c r="D500" s="11">
        <f>IF(B500="","",COUNTIF($B$2:B500,B500))</f>
        <v/>
      </c>
      <c r="H500" s="10" t="n"/>
    </row>
    <row r="501">
      <c r="A501" s="10" t="n"/>
      <c r="D501" s="11">
        <f>IF(B501="","",COUNTIF($B$2:B501,B501))</f>
        <v/>
      </c>
      <c r="H501" s="10" t="n"/>
    </row>
    <row r="502">
      <c r="A502" s="10" t="n"/>
      <c r="D502" s="11">
        <f>IF(B502="","",COUNTIF($B$2:B502,B502))</f>
        <v/>
      </c>
      <c r="H502" s="10" t="n"/>
    </row>
    <row r="503">
      <c r="A503" s="10" t="n"/>
      <c r="D503" s="11">
        <f>IF(B503="","",COUNTIF($B$2:B503,B503))</f>
        <v/>
      </c>
      <c r="H503" s="10" t="n"/>
    </row>
    <row r="504">
      <c r="A504" s="10" t="n"/>
      <c r="D504" s="11">
        <f>IF(B504="","",COUNTIF($B$2:B504,B504))</f>
        <v/>
      </c>
      <c r="H504" s="10" t="n"/>
    </row>
    <row r="505">
      <c r="A505" s="10" t="n"/>
      <c r="D505" s="11">
        <f>IF(B505="","",COUNTIF($B$2:B505,B505))</f>
        <v/>
      </c>
      <c r="H505" s="10" t="n"/>
    </row>
    <row r="506">
      <c r="A506" s="10" t="n"/>
      <c r="D506" s="11">
        <f>IF(B506="","",COUNTIF($B$2:B506,B506))</f>
        <v/>
      </c>
      <c r="H506" s="10" t="n"/>
    </row>
    <row r="507">
      <c r="A507" s="10" t="n"/>
      <c r="D507" s="11">
        <f>IF(B507="","",COUNTIF($B$2:B507,B507))</f>
        <v/>
      </c>
      <c r="H507" s="10" t="n"/>
    </row>
    <row r="508">
      <c r="A508" s="10" t="n"/>
      <c r="D508" s="11">
        <f>IF(B508="","",COUNTIF($B$2:B508,B508))</f>
        <v/>
      </c>
      <c r="H508" s="10" t="n"/>
    </row>
    <row r="509">
      <c r="A509" s="10" t="n"/>
      <c r="D509" s="11">
        <f>IF(B509="","",COUNTIF($B$2:B509,B509))</f>
        <v/>
      </c>
      <c r="H509" s="10" t="n"/>
    </row>
    <row r="510">
      <c r="A510" s="10" t="n"/>
      <c r="D510" s="11">
        <f>IF(B510="","",COUNTIF($B$2:B510,B510))</f>
        <v/>
      </c>
      <c r="H510" s="10" t="n"/>
    </row>
    <row r="511">
      <c r="A511" s="10" t="n"/>
      <c r="D511" s="11">
        <f>IF(B511="","",COUNTIF($B$2:B511,B511))</f>
        <v/>
      </c>
      <c r="H511" s="10" t="n"/>
    </row>
    <row r="512">
      <c r="A512" s="10" t="n"/>
      <c r="D512" s="11">
        <f>IF(B512="","",COUNTIF($B$2:B512,B512))</f>
        <v/>
      </c>
      <c r="H512" s="10" t="n"/>
    </row>
    <row r="513">
      <c r="A513" s="10" t="n"/>
      <c r="D513" s="11">
        <f>IF(B513="","",COUNTIF($B$2:B513,B513))</f>
        <v/>
      </c>
      <c r="H513" s="10" t="n"/>
    </row>
    <row r="514">
      <c r="A514" s="10" t="n"/>
      <c r="D514" s="11">
        <f>IF(B514="","",COUNTIF($B$2:B514,B514))</f>
        <v/>
      </c>
      <c r="H514" s="10" t="n"/>
    </row>
    <row r="515">
      <c r="A515" s="10" t="n"/>
      <c r="D515" s="11">
        <f>IF(B515="","",COUNTIF($B$2:B515,B515))</f>
        <v/>
      </c>
      <c r="H515" s="10" t="n"/>
    </row>
    <row r="516">
      <c r="A516" s="10" t="n"/>
      <c r="D516" s="11">
        <f>IF(B516="","",COUNTIF($B$2:B516,B516))</f>
        <v/>
      </c>
      <c r="H516" s="10" t="n"/>
    </row>
    <row r="517">
      <c r="A517" s="10" t="n"/>
      <c r="D517" s="11">
        <f>IF(B517="","",COUNTIF($B$2:B517,B517))</f>
        <v/>
      </c>
      <c r="H517" s="10" t="n"/>
    </row>
    <row r="518">
      <c r="A518" s="10" t="n"/>
      <c r="D518" s="11">
        <f>IF(B518="","",COUNTIF($B$2:B518,B518))</f>
        <v/>
      </c>
      <c r="H518" s="10" t="n"/>
    </row>
    <row r="519">
      <c r="A519" s="10" t="n"/>
      <c r="D519" s="11">
        <f>IF(B519="","",COUNTIF($B$2:B519,B519))</f>
        <v/>
      </c>
      <c r="H519" s="10" t="n"/>
    </row>
    <row r="520">
      <c r="A520" s="10" t="n"/>
      <c r="D520" s="11">
        <f>IF(B520="","",COUNTIF($B$2:B520,B520))</f>
        <v/>
      </c>
      <c r="H520" s="10" t="n"/>
    </row>
    <row r="521">
      <c r="A521" s="10" t="n"/>
      <c r="D521" s="11">
        <f>IF(B521="","",COUNTIF($B$2:B521,B521))</f>
        <v/>
      </c>
      <c r="H521" s="10" t="n"/>
    </row>
    <row r="522">
      <c r="A522" s="10" t="n"/>
      <c r="D522" s="11">
        <f>IF(B522="","",COUNTIF($B$2:B522,B522))</f>
        <v/>
      </c>
      <c r="H522" s="10" t="n"/>
    </row>
    <row r="523">
      <c r="A523" s="10" t="n"/>
      <c r="D523" s="11">
        <f>IF(B523="","",COUNTIF($B$2:B523,B523))</f>
        <v/>
      </c>
      <c r="H523" s="10" t="n"/>
    </row>
    <row r="524">
      <c r="A524" s="10" t="n"/>
      <c r="D524" s="11">
        <f>IF(B524="","",COUNTIF($B$2:B524,B524))</f>
        <v/>
      </c>
      <c r="H524" s="10" t="n"/>
    </row>
    <row r="525">
      <c r="A525" s="10" t="n"/>
      <c r="D525" s="11">
        <f>IF(B525="","",COUNTIF($B$2:B525,B525))</f>
        <v/>
      </c>
      <c r="H525" s="10" t="n"/>
    </row>
    <row r="526">
      <c r="A526" s="10" t="n"/>
      <c r="D526" s="11">
        <f>IF(B526="","",COUNTIF($B$2:B526,B526))</f>
        <v/>
      </c>
      <c r="H526" s="10" t="n"/>
    </row>
    <row r="527">
      <c r="A527" s="10" t="n"/>
      <c r="D527" s="11">
        <f>IF(B527="","",COUNTIF($B$2:B527,B527))</f>
        <v/>
      </c>
      <c r="H527" s="10" t="n"/>
    </row>
    <row r="528">
      <c r="A528" s="10" t="n"/>
      <c r="D528" s="11">
        <f>IF(B528="","",COUNTIF($B$2:B528,B528))</f>
        <v/>
      </c>
      <c r="H528" s="10" t="n"/>
    </row>
    <row r="529">
      <c r="A529" s="10" t="n"/>
      <c r="D529" s="11">
        <f>IF(B529="","",COUNTIF($B$2:B529,B529))</f>
        <v/>
      </c>
      <c r="H529" s="10" t="n"/>
    </row>
    <row r="530">
      <c r="A530" s="10" t="n"/>
      <c r="D530" s="11">
        <f>IF(B530="","",COUNTIF($B$2:B530,B530))</f>
        <v/>
      </c>
      <c r="H530" s="10" t="n"/>
    </row>
    <row r="531">
      <c r="A531" s="10" t="n"/>
      <c r="D531" s="11">
        <f>IF(B531="","",COUNTIF($B$2:B531,B531))</f>
        <v/>
      </c>
      <c r="H531" s="10" t="n"/>
    </row>
    <row r="532">
      <c r="A532" s="10" t="n"/>
      <c r="D532" s="11">
        <f>IF(B532="","",COUNTIF($B$2:B532,B532))</f>
        <v/>
      </c>
      <c r="H532" s="10" t="n"/>
    </row>
    <row r="533">
      <c r="A533" s="10" t="n"/>
      <c r="D533" s="11">
        <f>IF(B533="","",COUNTIF($B$2:B533,B533))</f>
        <v/>
      </c>
      <c r="H533" s="10" t="n"/>
    </row>
    <row r="534">
      <c r="A534" s="10" t="n"/>
      <c r="D534" s="11">
        <f>IF(B534="","",COUNTIF($B$2:B534,B534))</f>
        <v/>
      </c>
      <c r="H534" s="10" t="n"/>
    </row>
    <row r="535">
      <c r="A535" s="10" t="n"/>
      <c r="D535" s="11">
        <f>IF(B535="","",COUNTIF($B$2:B535,B535))</f>
        <v/>
      </c>
      <c r="H535" s="10" t="n"/>
    </row>
    <row r="536">
      <c r="A536" s="10" t="n"/>
      <c r="D536" s="11">
        <f>IF(B536="","",COUNTIF($B$2:B536,B536))</f>
        <v/>
      </c>
      <c r="H536" s="10" t="n"/>
    </row>
    <row r="537">
      <c r="A537" s="10" t="n"/>
      <c r="D537" s="11">
        <f>IF(B537="","",COUNTIF($B$2:B537,B537))</f>
        <v/>
      </c>
      <c r="H537" s="10" t="n"/>
    </row>
    <row r="538">
      <c r="A538" s="10" t="n"/>
      <c r="D538" s="11">
        <f>IF(B538="","",COUNTIF($B$2:B538,B538))</f>
        <v/>
      </c>
      <c r="H538" s="10" t="n"/>
    </row>
    <row r="539">
      <c r="A539" s="10" t="n"/>
      <c r="D539" s="11">
        <f>IF(B539="","",COUNTIF($B$2:B539,B539))</f>
        <v/>
      </c>
      <c r="H539" s="10" t="n"/>
    </row>
    <row r="540">
      <c r="A540" s="10" t="n"/>
      <c r="D540" s="11">
        <f>IF(B540="","",COUNTIF($B$2:B540,B540))</f>
        <v/>
      </c>
      <c r="H540" s="10" t="n"/>
    </row>
    <row r="541">
      <c r="A541" s="10" t="n"/>
      <c r="D541" s="11">
        <f>IF(B541="","",COUNTIF($B$2:B541,B541))</f>
        <v/>
      </c>
      <c r="H541" s="10" t="n"/>
    </row>
    <row r="542">
      <c r="A542" s="10" t="n"/>
      <c r="D542" s="11">
        <f>IF(B542="","",COUNTIF($B$2:B542,B542))</f>
        <v/>
      </c>
      <c r="H542" s="10" t="n"/>
    </row>
    <row r="543">
      <c r="A543" s="10" t="n"/>
      <c r="D543" s="11">
        <f>IF(B543="","",COUNTIF($B$2:B543,B543))</f>
        <v/>
      </c>
      <c r="H543" s="10" t="n"/>
    </row>
    <row r="544">
      <c r="A544" s="10" t="n"/>
      <c r="D544" s="11">
        <f>IF(B544="","",COUNTIF($B$2:B544,B544))</f>
        <v/>
      </c>
      <c r="H544" s="10" t="n"/>
    </row>
    <row r="545">
      <c r="A545" s="10" t="n"/>
      <c r="D545" s="11">
        <f>IF(B545="","",COUNTIF($B$2:B545,B545))</f>
        <v/>
      </c>
      <c r="H545" s="10" t="n"/>
    </row>
    <row r="546">
      <c r="A546" s="10" t="n"/>
      <c r="D546" s="11">
        <f>IF(B546="","",COUNTIF($B$2:B546,B546))</f>
        <v/>
      </c>
      <c r="H546" s="10" t="n"/>
    </row>
    <row r="547">
      <c r="A547" s="10" t="n"/>
      <c r="D547" s="11">
        <f>IF(B547="","",COUNTIF($B$2:B547,B547))</f>
        <v/>
      </c>
      <c r="H547" s="10" t="n"/>
    </row>
    <row r="548">
      <c r="A548" s="10" t="n"/>
      <c r="D548" s="11">
        <f>IF(B548="","",COUNTIF($B$2:B548,B548))</f>
        <v/>
      </c>
      <c r="H548" s="10" t="n"/>
    </row>
    <row r="549">
      <c r="A549" s="10" t="n"/>
      <c r="D549" s="11">
        <f>IF(B549="","",COUNTIF($B$2:B549,B549))</f>
        <v/>
      </c>
      <c r="H549" s="10" t="n"/>
    </row>
    <row r="550">
      <c r="A550" s="10" t="n"/>
      <c r="D550" s="11">
        <f>IF(B550="","",COUNTIF($B$2:B550,B550))</f>
        <v/>
      </c>
      <c r="H550" s="10" t="n"/>
    </row>
    <row r="551">
      <c r="A551" s="10" t="n"/>
      <c r="D551" s="11">
        <f>IF(B551="","",COUNTIF($B$2:B551,B551))</f>
        <v/>
      </c>
      <c r="H551" s="10" t="n"/>
    </row>
    <row r="552">
      <c r="A552" s="10" t="n"/>
      <c r="D552" s="11">
        <f>IF(B552="","",COUNTIF($B$2:B552,B552))</f>
        <v/>
      </c>
      <c r="H552" s="10" t="n"/>
    </row>
    <row r="553">
      <c r="A553" s="10" t="n"/>
      <c r="D553" s="11">
        <f>IF(B553="","",COUNTIF($B$2:B553,B553))</f>
        <v/>
      </c>
      <c r="H553" s="10" t="n"/>
    </row>
    <row r="554">
      <c r="A554" s="10" t="n"/>
      <c r="D554" s="11">
        <f>IF(B554="","",COUNTIF($B$2:B554,B554))</f>
        <v/>
      </c>
      <c r="H554" s="10" t="n"/>
    </row>
    <row r="555">
      <c r="A555" s="10" t="n"/>
      <c r="D555" s="11">
        <f>IF(B555="","",COUNTIF($B$2:B555,B555))</f>
        <v/>
      </c>
      <c r="H555" s="10" t="n"/>
    </row>
    <row r="556">
      <c r="A556" s="10" t="n"/>
      <c r="D556" s="11">
        <f>IF(B556="","",COUNTIF($B$2:B556,B556))</f>
        <v/>
      </c>
      <c r="H556" s="10" t="n"/>
    </row>
    <row r="557">
      <c r="A557" s="10" t="n"/>
      <c r="D557" s="11">
        <f>IF(B557="","",COUNTIF($B$2:B557,B557))</f>
        <v/>
      </c>
      <c r="H557" s="10" t="n"/>
    </row>
    <row r="558">
      <c r="A558" s="10" t="n"/>
      <c r="D558" s="11">
        <f>IF(B558="","",COUNTIF($B$2:B558,B558))</f>
        <v/>
      </c>
      <c r="H558" s="10" t="n"/>
    </row>
    <row r="559">
      <c r="A559" s="10" t="n"/>
      <c r="D559" s="11">
        <f>IF(B559="","",COUNTIF($B$2:B559,B559))</f>
        <v/>
      </c>
      <c r="H559" s="10" t="n"/>
    </row>
    <row r="560">
      <c r="A560" s="10" t="n"/>
      <c r="D560" s="11">
        <f>IF(B560="","",COUNTIF($B$2:B560,B560))</f>
        <v/>
      </c>
      <c r="H560" s="10" t="n"/>
    </row>
    <row r="561">
      <c r="A561" s="10" t="n"/>
      <c r="D561" s="11">
        <f>IF(B561="","",COUNTIF($B$2:B561,B561))</f>
        <v/>
      </c>
      <c r="H561" s="10" t="n"/>
    </row>
    <row r="562">
      <c r="A562" s="10" t="n"/>
      <c r="D562" s="11">
        <f>IF(B562="","",COUNTIF($B$2:B562,B562))</f>
        <v/>
      </c>
      <c r="H562" s="10" t="n"/>
    </row>
    <row r="563">
      <c r="A563" s="10" t="n"/>
      <c r="D563" s="11">
        <f>IF(B563="","",COUNTIF($B$2:B563,B563))</f>
        <v/>
      </c>
      <c r="H563" s="10" t="n"/>
    </row>
    <row r="564">
      <c r="A564" s="10" t="n"/>
      <c r="D564" s="11">
        <f>IF(B564="","",COUNTIF($B$2:B564,B564))</f>
        <v/>
      </c>
      <c r="H564" s="10" t="n"/>
    </row>
    <row r="565">
      <c r="A565" s="10" t="n"/>
      <c r="D565" s="11">
        <f>IF(B565="","",COUNTIF($B$2:B565,B565))</f>
        <v/>
      </c>
      <c r="H565" s="10" t="n"/>
    </row>
    <row r="566">
      <c r="A566" s="10" t="n"/>
      <c r="D566" s="11">
        <f>IF(B566="","",COUNTIF($B$2:B566,B566))</f>
        <v/>
      </c>
      <c r="H566" s="10" t="n"/>
    </row>
    <row r="567">
      <c r="A567" s="10" t="n"/>
      <c r="D567" s="11">
        <f>IF(B567="","",COUNTIF($B$2:B567,B567))</f>
        <v/>
      </c>
      <c r="H567" s="10" t="n"/>
    </row>
    <row r="568">
      <c r="A568" s="10" t="n"/>
      <c r="D568" s="11">
        <f>IF(B568="","",COUNTIF($B$2:B568,B568))</f>
        <v/>
      </c>
      <c r="H568" s="10" t="n"/>
    </row>
    <row r="569">
      <c r="A569" s="10" t="n"/>
      <c r="D569" s="11">
        <f>IF(B569="","",COUNTIF($B$2:B569,B569))</f>
        <v/>
      </c>
      <c r="H569" s="10" t="n"/>
    </row>
    <row r="570">
      <c r="A570" s="10" t="n"/>
      <c r="D570" s="11">
        <f>IF(B570="","",COUNTIF($B$2:B570,B570))</f>
        <v/>
      </c>
      <c r="H570" s="10" t="n"/>
    </row>
    <row r="571">
      <c r="A571" s="10" t="n"/>
      <c r="D571" s="11">
        <f>IF(B571="","",COUNTIF($B$2:B571,B571))</f>
        <v/>
      </c>
      <c r="H571" s="10" t="n"/>
    </row>
    <row r="572">
      <c r="A572" s="10" t="n"/>
      <c r="D572" s="11">
        <f>IF(B572="","",COUNTIF($B$2:B572,B572))</f>
        <v/>
      </c>
      <c r="H572" s="10" t="n"/>
    </row>
    <row r="573">
      <c r="A573" s="10" t="n"/>
      <c r="D573" s="11">
        <f>IF(B573="","",COUNTIF($B$2:B573,B573))</f>
        <v/>
      </c>
      <c r="H573" s="10" t="n"/>
    </row>
    <row r="574">
      <c r="A574" s="10" t="n"/>
      <c r="D574" s="11">
        <f>IF(B574="","",COUNTIF($B$2:B574,B574))</f>
        <v/>
      </c>
      <c r="H574" s="10" t="n"/>
    </row>
    <row r="575">
      <c r="A575" s="10" t="n"/>
      <c r="D575" s="11">
        <f>IF(B575="","",COUNTIF($B$2:B575,B575))</f>
        <v/>
      </c>
      <c r="H575" s="10" t="n"/>
    </row>
    <row r="576">
      <c r="A576" s="10" t="n"/>
      <c r="D576" s="11">
        <f>IF(B576="","",COUNTIF($B$2:B576,B576))</f>
        <v/>
      </c>
      <c r="H576" s="10" t="n"/>
    </row>
    <row r="577">
      <c r="A577" s="10" t="n"/>
      <c r="D577" s="11">
        <f>IF(B577="","",COUNTIF($B$2:B577,B577))</f>
        <v/>
      </c>
      <c r="H577" s="10" t="n"/>
    </row>
    <row r="578">
      <c r="A578" s="10" t="n"/>
      <c r="D578" s="11">
        <f>IF(B578="","",COUNTIF($B$2:B578,B578))</f>
        <v/>
      </c>
      <c r="H578" s="10" t="n"/>
    </row>
    <row r="579">
      <c r="A579" s="10" t="n"/>
      <c r="D579" s="11">
        <f>IF(B579="","",COUNTIF($B$2:B579,B579))</f>
        <v/>
      </c>
      <c r="H579" s="10" t="n"/>
    </row>
    <row r="580">
      <c r="A580" s="10" t="n"/>
      <c r="D580" s="11">
        <f>IF(B580="","",COUNTIF($B$2:B580,B580))</f>
        <v/>
      </c>
      <c r="H580" s="10" t="n"/>
    </row>
    <row r="581">
      <c r="A581" s="10" t="n"/>
      <c r="D581" s="11">
        <f>IF(B581="","",COUNTIF($B$2:B581,B581))</f>
        <v/>
      </c>
      <c r="H581" s="10" t="n"/>
    </row>
    <row r="582">
      <c r="A582" s="10" t="n"/>
      <c r="D582" s="11">
        <f>IF(B582="","",COUNTIF($B$2:B582,B582))</f>
        <v/>
      </c>
      <c r="H582" s="10" t="n"/>
    </row>
    <row r="583">
      <c r="A583" s="10" t="n"/>
      <c r="D583" s="11">
        <f>IF(B583="","",COUNTIF($B$2:B583,B583))</f>
        <v/>
      </c>
      <c r="H583" s="10" t="n"/>
    </row>
    <row r="584">
      <c r="A584" s="10" t="n"/>
      <c r="D584" s="11">
        <f>IF(B584="","",COUNTIF($B$2:B584,B584))</f>
        <v/>
      </c>
      <c r="H584" s="10" t="n"/>
    </row>
    <row r="585">
      <c r="A585" s="10" t="n"/>
      <c r="D585" s="11">
        <f>IF(B585="","",COUNTIF($B$2:B585,B585))</f>
        <v/>
      </c>
      <c r="H585" s="10" t="n"/>
    </row>
    <row r="586">
      <c r="A586" s="10" t="n"/>
      <c r="D586" s="11">
        <f>IF(B586="","",COUNTIF($B$2:B586,B586))</f>
        <v/>
      </c>
      <c r="H586" s="10" t="n"/>
    </row>
    <row r="587">
      <c r="A587" s="10" t="n"/>
      <c r="D587" s="11">
        <f>IF(B587="","",COUNTIF($B$2:B587,B587))</f>
        <v/>
      </c>
      <c r="H587" s="10" t="n"/>
    </row>
    <row r="588">
      <c r="A588" s="10" t="n"/>
      <c r="D588" s="11">
        <f>IF(B588="","",COUNTIF($B$2:B588,B588))</f>
        <v/>
      </c>
      <c r="H588" s="10" t="n"/>
    </row>
    <row r="589">
      <c r="A589" s="10" t="n"/>
      <c r="D589" s="11">
        <f>IF(B589="","",COUNTIF($B$2:B589,B589))</f>
        <v/>
      </c>
      <c r="H589" s="10" t="n"/>
    </row>
    <row r="590">
      <c r="A590" s="10" t="n"/>
      <c r="D590" s="11">
        <f>IF(B590="","",COUNTIF($B$2:B590,B590))</f>
        <v/>
      </c>
      <c r="H590" s="10" t="n"/>
    </row>
    <row r="591">
      <c r="A591" s="10" t="n"/>
      <c r="D591" s="11">
        <f>IF(B591="","",COUNTIF($B$2:B591,B591))</f>
        <v/>
      </c>
      <c r="H591" s="10" t="n"/>
    </row>
    <row r="592">
      <c r="A592" s="10" t="n"/>
      <c r="D592" s="11">
        <f>IF(B592="","",COUNTIF($B$2:B592,B592))</f>
        <v/>
      </c>
      <c r="H592" s="10" t="n"/>
    </row>
    <row r="593">
      <c r="A593" s="10" t="n"/>
      <c r="D593" s="11">
        <f>IF(B593="","",COUNTIF($B$2:B593,B593))</f>
        <v/>
      </c>
      <c r="H593" s="10" t="n"/>
    </row>
    <row r="594">
      <c r="A594" s="10" t="n"/>
      <c r="D594" s="11">
        <f>IF(B594="","",COUNTIF($B$2:B594,B594))</f>
        <v/>
      </c>
      <c r="H594" s="10" t="n"/>
    </row>
    <row r="595">
      <c r="A595" s="10" t="n"/>
      <c r="D595" s="11">
        <f>IF(B595="","",COUNTIF($B$2:B595,B595))</f>
        <v/>
      </c>
      <c r="H595" s="10" t="n"/>
    </row>
    <row r="596">
      <c r="A596" s="10" t="n"/>
      <c r="D596" s="11">
        <f>IF(B596="","",COUNTIF($B$2:B596,B596))</f>
        <v/>
      </c>
      <c r="H596" s="10" t="n"/>
    </row>
    <row r="597">
      <c r="A597" s="10" t="n"/>
      <c r="D597" s="11">
        <f>IF(B597="","",COUNTIF($B$2:B597,B597))</f>
        <v/>
      </c>
      <c r="H597" s="10" t="n"/>
    </row>
    <row r="598">
      <c r="A598" s="10" t="n"/>
      <c r="D598" s="11">
        <f>IF(B598="","",COUNTIF($B$2:B598,B598))</f>
        <v/>
      </c>
      <c r="H598" s="10" t="n"/>
    </row>
    <row r="599">
      <c r="A599" s="10" t="n"/>
      <c r="D599" s="11">
        <f>IF(B599="","",COUNTIF($B$2:B599,B599))</f>
        <v/>
      </c>
      <c r="H599" s="10" t="n"/>
    </row>
    <row r="600">
      <c r="A600" s="10" t="n"/>
      <c r="D600" s="11">
        <f>IF(B600="","",COUNTIF($B$2:B600,B600))</f>
        <v/>
      </c>
      <c r="H600" s="10" t="n"/>
    </row>
    <row r="601">
      <c r="A601" s="10" t="n"/>
      <c r="D601" s="11">
        <f>IF(B601="","",COUNTIF($B$2:B601,B601))</f>
        <v/>
      </c>
      <c r="H601" s="10" t="n"/>
    </row>
    <row r="602">
      <c r="A602" s="10" t="n"/>
      <c r="D602" s="11">
        <f>IF(B602="","",COUNTIF($B$2:B602,B602))</f>
        <v/>
      </c>
      <c r="H602" s="10" t="n"/>
    </row>
    <row r="603">
      <c r="A603" s="10" t="n"/>
      <c r="D603" s="11">
        <f>IF(B603="","",COUNTIF($B$2:B603,B603))</f>
        <v/>
      </c>
      <c r="H603" s="10" t="n"/>
    </row>
    <row r="604">
      <c r="A604" s="10" t="n"/>
      <c r="D604" s="11">
        <f>IF(B604="","",COUNTIF($B$2:B604,B604))</f>
        <v/>
      </c>
      <c r="H604" s="10" t="n"/>
    </row>
    <row r="605">
      <c r="A605" s="10" t="n"/>
      <c r="D605" s="11">
        <f>IF(B605="","",COUNTIF($B$2:B605,B605))</f>
        <v/>
      </c>
      <c r="H605" s="10" t="n"/>
    </row>
    <row r="606">
      <c r="A606" s="10" t="n"/>
      <c r="D606" s="11">
        <f>IF(B606="","",COUNTIF($B$2:B606,B606))</f>
        <v/>
      </c>
      <c r="H606" s="10" t="n"/>
    </row>
    <row r="607">
      <c r="A607" s="10" t="n"/>
      <c r="D607" s="11">
        <f>IF(B607="","",COUNTIF($B$2:B607,B607))</f>
        <v/>
      </c>
      <c r="H607" s="10" t="n"/>
    </row>
    <row r="608">
      <c r="A608" s="10" t="n"/>
      <c r="D608" s="11">
        <f>IF(B608="","",COUNTIF($B$2:B608,B608))</f>
        <v/>
      </c>
      <c r="H608" s="10" t="n"/>
    </row>
    <row r="609">
      <c r="A609" s="10" t="n"/>
      <c r="D609" s="11">
        <f>IF(B609="","",COUNTIF($B$2:B609,B609))</f>
        <v/>
      </c>
      <c r="H609" s="10" t="n"/>
    </row>
    <row r="610">
      <c r="A610" s="10" t="n"/>
      <c r="D610" s="11">
        <f>IF(B610="","",COUNTIF($B$2:B610,B610))</f>
        <v/>
      </c>
      <c r="H610" s="10" t="n"/>
    </row>
    <row r="611">
      <c r="A611" s="10" t="n"/>
      <c r="D611" s="11">
        <f>IF(B611="","",COUNTIF($B$2:B611,B611))</f>
        <v/>
      </c>
      <c r="H611" s="10" t="n"/>
    </row>
    <row r="612">
      <c r="A612" s="10" t="n"/>
      <c r="D612" s="11">
        <f>IF(B612="","",COUNTIF($B$2:B612,B612))</f>
        <v/>
      </c>
      <c r="H612" s="10" t="n"/>
    </row>
    <row r="613">
      <c r="A613" s="10" t="n"/>
      <c r="D613" s="11">
        <f>IF(B613="","",COUNTIF($B$2:B613,B613))</f>
        <v/>
      </c>
      <c r="H613" s="10" t="n"/>
    </row>
    <row r="614">
      <c r="A614" s="10" t="n"/>
      <c r="D614" s="11">
        <f>IF(B614="","",COUNTIF($B$2:B614,B614))</f>
        <v/>
      </c>
      <c r="H614" s="10" t="n"/>
    </row>
    <row r="615">
      <c r="A615" s="10" t="n"/>
      <c r="D615" s="11">
        <f>IF(B615="","",COUNTIF($B$2:B615,B615))</f>
        <v/>
      </c>
      <c r="H615" s="10" t="n"/>
    </row>
    <row r="616">
      <c r="A616" s="10" t="n"/>
      <c r="D616" s="11">
        <f>IF(B616="","",COUNTIF($B$2:B616,B616))</f>
        <v/>
      </c>
      <c r="H616" s="10" t="n"/>
    </row>
    <row r="617">
      <c r="A617" s="10" t="n"/>
      <c r="D617" s="11">
        <f>IF(B617="","",COUNTIF($B$2:B617,B617))</f>
        <v/>
      </c>
      <c r="H617" s="10" t="n"/>
    </row>
    <row r="618">
      <c r="A618" s="10" t="n"/>
      <c r="D618" s="11">
        <f>IF(B618="","",COUNTIF($B$2:B618,B618))</f>
        <v/>
      </c>
      <c r="H618" s="10" t="n"/>
    </row>
    <row r="619">
      <c r="A619" s="10" t="n"/>
      <c r="D619" s="11">
        <f>IF(B619="","",COUNTIF($B$2:B619,B619))</f>
        <v/>
      </c>
      <c r="H619" s="10" t="n"/>
    </row>
    <row r="620">
      <c r="A620" s="10" t="n"/>
      <c r="D620" s="11">
        <f>IF(B620="","",COUNTIF($B$2:B620,B620))</f>
        <v/>
      </c>
      <c r="H620" s="10" t="n"/>
    </row>
    <row r="621">
      <c r="A621" s="10" t="n"/>
      <c r="D621" s="11">
        <f>IF(B621="","",COUNTIF($B$2:B621,B621))</f>
        <v/>
      </c>
      <c r="H621" s="10" t="n"/>
    </row>
    <row r="622">
      <c r="A622" s="10" t="n"/>
      <c r="D622" s="11">
        <f>IF(B622="","",COUNTIF($B$2:B622,B622))</f>
        <v/>
      </c>
      <c r="H622" s="10" t="n"/>
    </row>
    <row r="623">
      <c r="A623" s="10" t="n"/>
      <c r="D623" s="11">
        <f>IF(B623="","",COUNTIF($B$2:B623,B623))</f>
        <v/>
      </c>
      <c r="H623" s="10" t="n"/>
    </row>
    <row r="624">
      <c r="A624" s="10" t="n"/>
      <c r="D624" s="11">
        <f>IF(B624="","",COUNTIF($B$2:B624,B624))</f>
        <v/>
      </c>
      <c r="H624" s="10" t="n"/>
    </row>
    <row r="625">
      <c r="A625" s="10" t="n"/>
      <c r="D625" s="11">
        <f>IF(B625="","",COUNTIF($B$2:B625,B625))</f>
        <v/>
      </c>
      <c r="H625" s="10" t="n"/>
    </row>
    <row r="626">
      <c r="A626" s="10" t="n"/>
      <c r="D626" s="11">
        <f>IF(B626="","",COUNTIF($B$2:B626,B626))</f>
        <v/>
      </c>
      <c r="H626" s="10" t="n"/>
    </row>
    <row r="627">
      <c r="A627" s="10" t="n"/>
      <c r="D627" s="11">
        <f>IF(B627="","",COUNTIF($B$2:B627,B627))</f>
        <v/>
      </c>
      <c r="H627" s="10" t="n"/>
    </row>
    <row r="628">
      <c r="A628" s="10" t="n"/>
      <c r="D628" s="11">
        <f>IF(B628="","",COUNTIF($B$2:B628,B628))</f>
        <v/>
      </c>
      <c r="H628" s="10" t="n"/>
    </row>
    <row r="629">
      <c r="A629" s="10" t="n"/>
      <c r="D629" s="11">
        <f>IF(B629="","",COUNTIF($B$2:B629,B629))</f>
        <v/>
      </c>
      <c r="H629" s="10" t="n"/>
    </row>
    <row r="630">
      <c r="A630" s="10" t="n"/>
      <c r="D630" s="11">
        <f>IF(B630="","",COUNTIF($B$2:B630,B630))</f>
        <v/>
      </c>
      <c r="H630" s="10" t="n"/>
    </row>
    <row r="631">
      <c r="A631" s="10" t="n"/>
      <c r="D631" s="11">
        <f>IF(B631="","",COUNTIF($B$2:B631,B631))</f>
        <v/>
      </c>
      <c r="H631" s="10" t="n"/>
    </row>
    <row r="632">
      <c r="A632" s="10" t="n"/>
      <c r="D632" s="11">
        <f>IF(B632="","",COUNTIF($B$2:B632,B632))</f>
        <v/>
      </c>
      <c r="H632" s="10" t="n"/>
    </row>
    <row r="633">
      <c r="A633" s="10" t="n"/>
      <c r="D633" s="11">
        <f>IF(B633="","",COUNTIF($B$2:B633,B633))</f>
        <v/>
      </c>
      <c r="H633" s="10" t="n"/>
    </row>
    <row r="634">
      <c r="A634" s="10" t="n"/>
      <c r="D634" s="11">
        <f>IF(B634="","",COUNTIF($B$2:B634,B634))</f>
        <v/>
      </c>
      <c r="H634" s="10" t="n"/>
    </row>
    <row r="635">
      <c r="A635" s="10" t="n"/>
      <c r="D635" s="11">
        <f>IF(B635="","",COUNTIF($B$2:B635,B635))</f>
        <v/>
      </c>
      <c r="H635" s="10" t="n"/>
    </row>
    <row r="636">
      <c r="A636" s="10" t="n"/>
      <c r="D636" s="11">
        <f>IF(B636="","",COUNTIF($B$2:B636,B636))</f>
        <v/>
      </c>
      <c r="H636" s="10" t="n"/>
    </row>
    <row r="637">
      <c r="A637" s="10" t="n"/>
      <c r="D637" s="11">
        <f>IF(B637="","",COUNTIF($B$2:B637,B637))</f>
        <v/>
      </c>
      <c r="H637" s="10" t="n"/>
    </row>
    <row r="638">
      <c r="A638" s="10" t="n"/>
      <c r="D638" s="11">
        <f>IF(B638="","",COUNTIF($B$2:B638,B638))</f>
        <v/>
      </c>
      <c r="H638" s="10" t="n"/>
    </row>
    <row r="639">
      <c r="A639" s="10" t="n"/>
      <c r="D639" s="11">
        <f>IF(B639="","",COUNTIF($B$2:B639,B639))</f>
        <v/>
      </c>
      <c r="H639" s="10" t="n"/>
    </row>
    <row r="640">
      <c r="A640" s="10" t="n"/>
      <c r="D640" s="11">
        <f>IF(B640="","",COUNTIF($B$2:B640,B640))</f>
        <v/>
      </c>
      <c r="H640" s="10" t="n"/>
    </row>
    <row r="641">
      <c r="A641" s="10" t="n"/>
      <c r="D641" s="11">
        <f>IF(B641="","",COUNTIF($B$2:B641,B641))</f>
        <v/>
      </c>
      <c r="H641" s="10" t="n"/>
    </row>
    <row r="642">
      <c r="A642" s="10" t="n"/>
      <c r="D642" s="11">
        <f>IF(B642="","",COUNTIF($B$2:B642,B642))</f>
        <v/>
      </c>
      <c r="H642" s="10" t="n"/>
    </row>
    <row r="643">
      <c r="A643" s="10" t="n"/>
      <c r="D643" s="11">
        <f>IF(B643="","",COUNTIF($B$2:B643,B643))</f>
        <v/>
      </c>
      <c r="H643" s="10" t="n"/>
    </row>
    <row r="644">
      <c r="A644" s="10" t="n"/>
      <c r="D644" s="11">
        <f>IF(B644="","",COUNTIF($B$2:B644,B644))</f>
        <v/>
      </c>
      <c r="H644" s="10" t="n"/>
    </row>
    <row r="645">
      <c r="A645" s="10" t="n"/>
      <c r="D645" s="11">
        <f>IF(B645="","",COUNTIF($B$2:B645,B645))</f>
        <v/>
      </c>
      <c r="H645" s="10" t="n"/>
    </row>
    <row r="646">
      <c r="A646" s="10" t="n"/>
      <c r="D646" s="11">
        <f>IF(B646="","",COUNTIF($B$2:B646,B646))</f>
        <v/>
      </c>
      <c r="H646" s="10" t="n"/>
    </row>
    <row r="647">
      <c r="A647" s="10" t="n"/>
      <c r="D647" s="11">
        <f>IF(B647="","",COUNTIF($B$2:B647,B647))</f>
        <v/>
      </c>
      <c r="H647" s="10" t="n"/>
    </row>
    <row r="648">
      <c r="A648" s="10" t="n"/>
      <c r="D648" s="11">
        <f>IF(B648="","",COUNTIF($B$2:B648,B648))</f>
        <v/>
      </c>
      <c r="H648" s="10" t="n"/>
    </row>
    <row r="649">
      <c r="A649" s="10" t="n"/>
      <c r="D649" s="11">
        <f>IF(B649="","",COUNTIF($B$2:B649,B649))</f>
        <v/>
      </c>
      <c r="H649" s="10" t="n"/>
    </row>
    <row r="650">
      <c r="A650" s="10" t="n"/>
      <c r="D650" s="11">
        <f>IF(B650="","",COUNTIF($B$2:B650,B650))</f>
        <v/>
      </c>
      <c r="H650" s="10" t="n"/>
    </row>
    <row r="651">
      <c r="A651" s="10" t="n"/>
      <c r="D651" s="11">
        <f>IF(B651="","",COUNTIF($B$2:B651,B651))</f>
        <v/>
      </c>
      <c r="H651" s="10" t="n"/>
    </row>
    <row r="652">
      <c r="A652" s="10" t="n"/>
      <c r="D652" s="11">
        <f>IF(B652="","",COUNTIF($B$2:B652,B652))</f>
        <v/>
      </c>
      <c r="H652" s="10" t="n"/>
    </row>
    <row r="653">
      <c r="A653" s="10" t="n"/>
      <c r="D653" s="11">
        <f>IF(B653="","",COUNTIF($B$2:B653,B653))</f>
        <v/>
      </c>
      <c r="H653" s="10" t="n"/>
    </row>
    <row r="654">
      <c r="A654" s="10" t="n"/>
      <c r="D654" s="11">
        <f>IF(B654="","",COUNTIF($B$2:B654,B654))</f>
        <v/>
      </c>
      <c r="H654" s="10" t="n"/>
    </row>
    <row r="655">
      <c r="A655" s="10" t="n"/>
      <c r="D655" s="11">
        <f>IF(B655="","",COUNTIF($B$2:B655,B655))</f>
        <v/>
      </c>
      <c r="H655" s="10" t="n"/>
    </row>
    <row r="656">
      <c r="A656" s="10" t="n"/>
      <c r="D656" s="11">
        <f>IF(B656="","",COUNTIF($B$2:B656,B656))</f>
        <v/>
      </c>
      <c r="H656" s="10" t="n"/>
    </row>
    <row r="657">
      <c r="A657" s="10" t="n"/>
      <c r="D657" s="11">
        <f>IF(B657="","",COUNTIF($B$2:B657,B657))</f>
        <v/>
      </c>
      <c r="H657" s="10" t="n"/>
    </row>
    <row r="658">
      <c r="A658" s="10" t="n"/>
      <c r="D658" s="11">
        <f>IF(B658="","",COUNTIF($B$2:B658,B658))</f>
        <v/>
      </c>
      <c r="H658" s="10" t="n"/>
    </row>
    <row r="659">
      <c r="A659" s="10" t="n"/>
      <c r="D659" s="11">
        <f>IF(B659="","",COUNTIF($B$2:B659,B659))</f>
        <v/>
      </c>
      <c r="H659" s="10" t="n"/>
    </row>
    <row r="660">
      <c r="A660" s="10" t="n"/>
      <c r="D660" s="11">
        <f>IF(B660="","",COUNTIF($B$2:B660,B660))</f>
        <v/>
      </c>
      <c r="H660" s="10" t="n"/>
    </row>
    <row r="661">
      <c r="A661" s="10" t="n"/>
      <c r="D661" s="11">
        <f>IF(B661="","",COUNTIF($B$2:B661,B661))</f>
        <v/>
      </c>
      <c r="H661" s="10" t="n"/>
    </row>
    <row r="662">
      <c r="A662" s="10" t="n"/>
      <c r="D662" s="11">
        <f>IF(B662="","",COUNTIF($B$2:B662,B662))</f>
        <v/>
      </c>
      <c r="H662" s="10" t="n"/>
    </row>
    <row r="663">
      <c r="A663" s="10" t="n"/>
      <c r="D663" s="11">
        <f>IF(B663="","",COUNTIF($B$2:B663,B663))</f>
        <v/>
      </c>
      <c r="H663" s="10" t="n"/>
    </row>
    <row r="664">
      <c r="A664" s="10" t="n"/>
      <c r="D664" s="11">
        <f>IF(B664="","",COUNTIF($B$2:B664,B664))</f>
        <v/>
      </c>
      <c r="H664" s="10" t="n"/>
    </row>
    <row r="665">
      <c r="A665" s="10" t="n"/>
      <c r="D665" s="11">
        <f>IF(B665="","",COUNTIF($B$2:B665,B665))</f>
        <v/>
      </c>
      <c r="H665" s="10" t="n"/>
    </row>
    <row r="666">
      <c r="A666" s="10" t="n"/>
      <c r="D666" s="11">
        <f>IF(B666="","",COUNTIF($B$2:B666,B666))</f>
        <v/>
      </c>
      <c r="H666" s="10" t="n"/>
    </row>
    <row r="667">
      <c r="A667" s="10" t="n"/>
      <c r="D667" s="11">
        <f>IF(B667="","",COUNTIF($B$2:B667,B667))</f>
        <v/>
      </c>
      <c r="H667" s="10" t="n"/>
    </row>
    <row r="668">
      <c r="A668" s="10" t="n"/>
      <c r="D668" s="11">
        <f>IF(B668="","",COUNTIF($B$2:B668,B668))</f>
        <v/>
      </c>
      <c r="H668" s="10" t="n"/>
    </row>
    <row r="669">
      <c r="A669" s="10" t="n"/>
      <c r="D669" s="11">
        <f>IF(B669="","",COUNTIF($B$2:B669,B669))</f>
        <v/>
      </c>
      <c r="H669" s="10" t="n"/>
    </row>
    <row r="670">
      <c r="A670" s="10" t="n"/>
      <c r="D670" s="11">
        <f>IF(B670="","",COUNTIF($B$2:B670,B670))</f>
        <v/>
      </c>
      <c r="H670" s="10" t="n"/>
    </row>
    <row r="671">
      <c r="A671" s="10" t="n"/>
      <c r="D671" s="11">
        <f>IF(B671="","",COUNTIF($B$2:B671,B671))</f>
        <v/>
      </c>
      <c r="H671" s="10" t="n"/>
    </row>
    <row r="672">
      <c r="A672" s="10" t="n"/>
      <c r="D672" s="11">
        <f>IF(B672="","",COUNTIF($B$2:B672,B672))</f>
        <v/>
      </c>
      <c r="H672" s="10" t="n"/>
    </row>
    <row r="673">
      <c r="A673" s="10" t="n"/>
      <c r="D673" s="11">
        <f>IF(B673="","",COUNTIF($B$2:B673,B673))</f>
        <v/>
      </c>
      <c r="H673" s="10" t="n"/>
    </row>
    <row r="674">
      <c r="A674" s="10" t="n"/>
      <c r="D674" s="11">
        <f>IF(B674="","",COUNTIF($B$2:B674,B674))</f>
        <v/>
      </c>
      <c r="H674" s="10" t="n"/>
    </row>
    <row r="675">
      <c r="A675" s="10" t="n"/>
      <c r="D675" s="11">
        <f>IF(B675="","",COUNTIF($B$2:B675,B675))</f>
        <v/>
      </c>
      <c r="H675" s="10" t="n"/>
    </row>
    <row r="676">
      <c r="A676" s="10" t="n"/>
      <c r="D676" s="11">
        <f>IF(B676="","",COUNTIF($B$2:B676,B676))</f>
        <v/>
      </c>
      <c r="H676" s="10" t="n"/>
    </row>
    <row r="677">
      <c r="A677" s="10" t="n"/>
      <c r="D677" s="11">
        <f>IF(B677="","",COUNTIF($B$2:B677,B677))</f>
        <v/>
      </c>
      <c r="H677" s="10" t="n"/>
    </row>
    <row r="678">
      <c r="A678" s="10" t="n"/>
      <c r="D678" s="11">
        <f>IF(B678="","",COUNTIF($B$2:B678,B678))</f>
        <v/>
      </c>
      <c r="H678" s="10" t="n"/>
    </row>
    <row r="679">
      <c r="A679" s="10" t="n"/>
      <c r="D679" s="11">
        <f>IF(B679="","",COUNTIF($B$2:B679,B679))</f>
        <v/>
      </c>
      <c r="H679" s="10" t="n"/>
    </row>
    <row r="680">
      <c r="A680" s="10" t="n"/>
      <c r="D680" s="11">
        <f>IF(B680="","",COUNTIF($B$2:B680,B680))</f>
        <v/>
      </c>
      <c r="H680" s="10" t="n"/>
    </row>
    <row r="681">
      <c r="A681" s="10" t="n"/>
      <c r="D681" s="11">
        <f>IF(B681="","",COUNTIF($B$2:B681,B681))</f>
        <v/>
      </c>
      <c r="H681" s="10" t="n"/>
    </row>
    <row r="682">
      <c r="A682" s="10" t="n"/>
      <c r="D682" s="11">
        <f>IF(B682="","",COUNTIF($B$2:B682,B682))</f>
        <v/>
      </c>
      <c r="H682" s="10" t="n"/>
    </row>
    <row r="683">
      <c r="A683" s="10" t="n"/>
      <c r="D683" s="11">
        <f>IF(B683="","",COUNTIF($B$2:B683,B683))</f>
        <v/>
      </c>
      <c r="H683" s="10" t="n"/>
    </row>
    <row r="684">
      <c r="A684" s="10" t="n"/>
      <c r="D684" s="11">
        <f>IF(B684="","",COUNTIF($B$2:B684,B684))</f>
        <v/>
      </c>
      <c r="H684" s="10" t="n"/>
    </row>
    <row r="685">
      <c r="A685" s="10" t="n"/>
      <c r="D685" s="11">
        <f>IF(B685="","",COUNTIF($B$2:B685,B685))</f>
        <v/>
      </c>
      <c r="H685" s="10" t="n"/>
    </row>
    <row r="686">
      <c r="A686" s="10" t="n"/>
      <c r="D686" s="11">
        <f>IF(B686="","",COUNTIF($B$2:B686,B686))</f>
        <v/>
      </c>
      <c r="H686" s="10" t="n"/>
    </row>
    <row r="687">
      <c r="A687" s="10" t="n"/>
      <c r="D687" s="11">
        <f>IF(B687="","",COUNTIF($B$2:B687,B687))</f>
        <v/>
      </c>
      <c r="H687" s="10" t="n"/>
    </row>
    <row r="688">
      <c r="A688" s="10" t="n"/>
      <c r="D688" s="11">
        <f>IF(B688="","",COUNTIF($B$2:B688,B688))</f>
        <v/>
      </c>
      <c r="H688" s="10" t="n"/>
    </row>
    <row r="689">
      <c r="A689" s="10" t="n"/>
      <c r="D689" s="11">
        <f>IF(B689="","",COUNTIF($B$2:B689,B689))</f>
        <v/>
      </c>
      <c r="H689" s="10" t="n"/>
    </row>
    <row r="690">
      <c r="A690" s="10" t="n"/>
      <c r="D690" s="11">
        <f>IF(B690="","",COUNTIF($B$2:B690,B690))</f>
        <v/>
      </c>
      <c r="H690" s="10" t="n"/>
    </row>
    <row r="691">
      <c r="A691" s="10" t="n"/>
      <c r="D691" s="11">
        <f>IF(B691="","",COUNTIF($B$2:B691,B691))</f>
        <v/>
      </c>
      <c r="H691" s="10" t="n"/>
    </row>
    <row r="692">
      <c r="A692" s="10" t="n"/>
      <c r="D692" s="11">
        <f>IF(B692="","",COUNTIF($B$2:B692,B692))</f>
        <v/>
      </c>
      <c r="H692" s="10" t="n"/>
    </row>
    <row r="693">
      <c r="A693" s="10" t="n"/>
      <c r="D693" s="11">
        <f>IF(B693="","",COUNTIF($B$2:B693,B693))</f>
        <v/>
      </c>
      <c r="H693" s="10" t="n"/>
    </row>
    <row r="694">
      <c r="A694" s="10" t="n"/>
      <c r="D694" s="11">
        <f>IF(B694="","",COUNTIF($B$2:B694,B694))</f>
        <v/>
      </c>
      <c r="H694" s="10" t="n"/>
    </row>
    <row r="695">
      <c r="A695" s="10" t="n"/>
      <c r="D695" s="11">
        <f>IF(B695="","",COUNTIF($B$2:B695,B695))</f>
        <v/>
      </c>
      <c r="H695" s="10" t="n"/>
    </row>
    <row r="696">
      <c r="A696" s="10" t="n"/>
      <c r="D696" s="11">
        <f>IF(B696="","",COUNTIF($B$2:B696,B696))</f>
        <v/>
      </c>
      <c r="H696" s="10" t="n"/>
    </row>
    <row r="697">
      <c r="A697" s="10" t="n"/>
      <c r="D697" s="11">
        <f>IF(B697="","",COUNTIF($B$2:B697,B697))</f>
        <v/>
      </c>
      <c r="H697" s="10" t="n"/>
    </row>
    <row r="698">
      <c r="A698" s="10" t="n"/>
      <c r="D698" s="11">
        <f>IF(B698="","",COUNTIF($B$2:B698,B698))</f>
        <v/>
      </c>
      <c r="H698" s="10" t="n"/>
    </row>
    <row r="699">
      <c r="A699" s="10" t="n"/>
      <c r="D699" s="11">
        <f>IF(B699="","",COUNTIF($B$2:B699,B699))</f>
        <v/>
      </c>
      <c r="H699" s="10" t="n"/>
    </row>
    <row r="700">
      <c r="A700" s="10" t="n"/>
      <c r="D700" s="11">
        <f>IF(B700="","",COUNTIF($B$2:B700,B700))</f>
        <v/>
      </c>
      <c r="H700" s="10" t="n"/>
    </row>
    <row r="701">
      <c r="A701" s="10" t="n"/>
      <c r="D701" s="11">
        <f>IF(B701="","",COUNTIF($B$2:B701,B701))</f>
        <v/>
      </c>
      <c r="H701" s="10" t="n"/>
    </row>
    <row r="702">
      <c r="A702" s="10" t="n"/>
      <c r="D702" s="11">
        <f>IF(B702="","",COUNTIF($B$2:B702,B702))</f>
        <v/>
      </c>
      <c r="H702" s="10" t="n"/>
    </row>
    <row r="703">
      <c r="A703" s="10" t="n"/>
      <c r="D703" s="11">
        <f>IF(B703="","",COUNTIF($B$2:B703,B703))</f>
        <v/>
      </c>
      <c r="H703" s="10" t="n"/>
    </row>
    <row r="704">
      <c r="A704" s="10" t="n"/>
      <c r="D704" s="11">
        <f>IF(B704="","",COUNTIF($B$2:B704,B704))</f>
        <v/>
      </c>
      <c r="H704" s="10" t="n"/>
    </row>
    <row r="705">
      <c r="A705" s="10" t="n"/>
      <c r="D705" s="11">
        <f>IF(B705="","",COUNTIF($B$2:B705,B705))</f>
        <v/>
      </c>
      <c r="H705" s="10" t="n"/>
    </row>
    <row r="706">
      <c r="A706" s="10" t="n"/>
      <c r="D706" s="11">
        <f>IF(B706="","",COUNTIF($B$2:B706,B706))</f>
        <v/>
      </c>
      <c r="H706" s="10" t="n"/>
    </row>
    <row r="707">
      <c r="A707" s="10" t="n"/>
      <c r="D707" s="11">
        <f>IF(B707="","",COUNTIF($B$2:B707,B707))</f>
        <v/>
      </c>
      <c r="H707" s="10" t="n"/>
    </row>
    <row r="708">
      <c r="A708" s="10" t="n"/>
      <c r="D708" s="11">
        <f>IF(B708="","",COUNTIF($B$2:B708,B708))</f>
        <v/>
      </c>
      <c r="H708" s="10" t="n"/>
    </row>
    <row r="709">
      <c r="A709" s="10" t="n"/>
      <c r="D709" s="11">
        <f>IF(B709="","",COUNTIF($B$2:B709,B709))</f>
        <v/>
      </c>
      <c r="H709" s="10" t="n"/>
    </row>
    <row r="710">
      <c r="A710" s="10" t="n"/>
      <c r="D710" s="11">
        <f>IF(B710="","",COUNTIF($B$2:B710,B710))</f>
        <v/>
      </c>
      <c r="H710" s="10" t="n"/>
    </row>
    <row r="711">
      <c r="A711" s="10" t="n"/>
      <c r="D711" s="11">
        <f>IF(B711="","",COUNTIF($B$2:B711,B711))</f>
        <v/>
      </c>
      <c r="H711" s="10" t="n"/>
    </row>
    <row r="712">
      <c r="A712" s="10" t="n"/>
      <c r="D712" s="11">
        <f>IF(B712="","",COUNTIF($B$2:B712,B712))</f>
        <v/>
      </c>
      <c r="H712" s="10" t="n"/>
    </row>
    <row r="713">
      <c r="A713" s="10" t="n"/>
      <c r="D713" s="11">
        <f>IF(B713="","",COUNTIF($B$2:B713,B713))</f>
        <v/>
      </c>
      <c r="H713" s="10" t="n"/>
    </row>
    <row r="714">
      <c r="A714" s="10" t="n"/>
      <c r="D714" s="11">
        <f>IF(B714="","",COUNTIF($B$2:B714,B714))</f>
        <v/>
      </c>
      <c r="H714" s="10" t="n"/>
    </row>
    <row r="715">
      <c r="A715" s="10" t="n"/>
      <c r="D715" s="11">
        <f>IF(B715="","",COUNTIF($B$2:B715,B715))</f>
        <v/>
      </c>
      <c r="H715" s="10" t="n"/>
    </row>
    <row r="716">
      <c r="A716" s="10" t="n"/>
      <c r="D716" s="11">
        <f>IF(B716="","",COUNTIF($B$2:B716,B716))</f>
        <v/>
      </c>
      <c r="H716" s="10" t="n"/>
    </row>
    <row r="717">
      <c r="A717" s="10" t="n"/>
      <c r="D717" s="11">
        <f>IF(B717="","",COUNTIF($B$2:B717,B717))</f>
        <v/>
      </c>
      <c r="H717" s="10" t="n"/>
    </row>
    <row r="718">
      <c r="A718" s="10" t="n"/>
      <c r="D718" s="11">
        <f>IF(B718="","",COUNTIF($B$2:B718,B718))</f>
        <v/>
      </c>
      <c r="H718" s="10" t="n"/>
    </row>
    <row r="719">
      <c r="A719" s="10" t="n"/>
      <c r="D719" s="11">
        <f>IF(B719="","",COUNTIF($B$2:B719,B719))</f>
        <v/>
      </c>
      <c r="H719" s="10" t="n"/>
    </row>
    <row r="720">
      <c r="A720" s="10" t="n"/>
      <c r="D720" s="11">
        <f>IF(B720="","",COUNTIF($B$2:B720,B720))</f>
        <v/>
      </c>
      <c r="H720" s="10" t="n"/>
    </row>
    <row r="721">
      <c r="A721" s="10" t="n"/>
      <c r="D721" s="11">
        <f>IF(B721="","",COUNTIF($B$2:B721,B721))</f>
        <v/>
      </c>
      <c r="H721" s="10" t="n"/>
    </row>
    <row r="722">
      <c r="A722" s="10" t="n"/>
      <c r="D722" s="11">
        <f>IF(B722="","",COUNTIF($B$2:B722,B722))</f>
        <v/>
      </c>
      <c r="H722" s="10" t="n"/>
    </row>
    <row r="723">
      <c r="A723" s="10" t="n"/>
      <c r="D723" s="11">
        <f>IF(B723="","",COUNTIF($B$2:B723,B723))</f>
        <v/>
      </c>
      <c r="H723" s="10" t="n"/>
    </row>
    <row r="724">
      <c r="A724" s="10" t="n"/>
      <c r="D724" s="11">
        <f>IF(B724="","",COUNTIF($B$2:B724,B724))</f>
        <v/>
      </c>
      <c r="H724" s="10" t="n"/>
    </row>
    <row r="725">
      <c r="A725" s="10" t="n"/>
      <c r="D725" s="11">
        <f>IF(B725="","",COUNTIF($B$2:B725,B725))</f>
        <v/>
      </c>
      <c r="H725" s="10" t="n"/>
    </row>
    <row r="726">
      <c r="A726" s="10" t="n"/>
      <c r="D726" s="11">
        <f>IF(B726="","",COUNTIF($B$2:B726,B726))</f>
        <v/>
      </c>
      <c r="H726" s="10" t="n"/>
    </row>
    <row r="727">
      <c r="A727" s="10" t="n"/>
      <c r="D727" s="11">
        <f>IF(B727="","",COUNTIF($B$2:B727,B727))</f>
        <v/>
      </c>
      <c r="H727" s="10" t="n"/>
    </row>
    <row r="728">
      <c r="A728" s="10" t="n"/>
      <c r="D728" s="11">
        <f>IF(B728="","",COUNTIF($B$2:B728,B728))</f>
        <v/>
      </c>
      <c r="H728" s="10" t="n"/>
    </row>
    <row r="729">
      <c r="A729" s="10" t="n"/>
      <c r="D729" s="11">
        <f>IF(B729="","",COUNTIF($B$2:B729,B729))</f>
        <v/>
      </c>
      <c r="H729" s="10" t="n"/>
    </row>
    <row r="730">
      <c r="A730" s="10" t="n"/>
      <c r="D730" s="11">
        <f>IF(B730="","",COUNTIF($B$2:B730,B730))</f>
        <v/>
      </c>
      <c r="H730" s="10" t="n"/>
    </row>
    <row r="731">
      <c r="A731" s="10" t="n"/>
      <c r="D731" s="11">
        <f>IF(B731="","",COUNTIF($B$2:B731,B731))</f>
        <v/>
      </c>
      <c r="H731" s="10" t="n"/>
    </row>
    <row r="732">
      <c r="A732" s="10" t="n"/>
      <c r="D732" s="11">
        <f>IF(B732="","",COUNTIF($B$2:B732,B732))</f>
        <v/>
      </c>
      <c r="H732" s="10" t="n"/>
    </row>
    <row r="733">
      <c r="A733" s="10" t="n"/>
      <c r="D733" s="11">
        <f>IF(B733="","",COUNTIF($B$2:B733,B733))</f>
        <v/>
      </c>
      <c r="H733" s="10" t="n"/>
    </row>
    <row r="734">
      <c r="A734" s="10" t="n"/>
      <c r="D734" s="11">
        <f>IF(B734="","",COUNTIF($B$2:B734,B734))</f>
        <v/>
      </c>
      <c r="H734" s="10" t="n"/>
    </row>
    <row r="735">
      <c r="A735" s="10" t="n"/>
      <c r="D735" s="11">
        <f>IF(B735="","",COUNTIF($B$2:B735,B735))</f>
        <v/>
      </c>
      <c r="H735" s="10" t="n"/>
    </row>
    <row r="736">
      <c r="A736" s="10" t="n"/>
      <c r="D736" s="11">
        <f>IF(B736="","",COUNTIF($B$2:B736,B736))</f>
        <v/>
      </c>
      <c r="H736" s="10" t="n"/>
    </row>
    <row r="737">
      <c r="A737" s="10" t="n"/>
      <c r="D737" s="11">
        <f>IF(B737="","",COUNTIF($B$2:B737,B737))</f>
        <v/>
      </c>
      <c r="H737" s="10" t="n"/>
    </row>
    <row r="738">
      <c r="A738" s="10" t="n"/>
      <c r="D738" s="11">
        <f>IF(B738="","",COUNTIF($B$2:B738,B738))</f>
        <v/>
      </c>
      <c r="H738" s="10" t="n"/>
    </row>
    <row r="739">
      <c r="A739" s="10" t="n"/>
      <c r="D739" s="11">
        <f>IF(B739="","",COUNTIF($B$2:B739,B739))</f>
        <v/>
      </c>
      <c r="H739" s="10" t="n"/>
    </row>
    <row r="740">
      <c r="A740" s="10" t="n"/>
      <c r="D740" s="11">
        <f>IF(B740="","",COUNTIF($B$2:B740,B740))</f>
        <v/>
      </c>
      <c r="H740" s="10" t="n"/>
    </row>
    <row r="741">
      <c r="A741" s="10" t="n"/>
      <c r="D741" s="11">
        <f>IF(B741="","",COUNTIF($B$2:B741,B741))</f>
        <v/>
      </c>
      <c r="H741" s="10" t="n"/>
    </row>
    <row r="742">
      <c r="A742" s="10" t="n"/>
      <c r="D742" s="11">
        <f>IF(B742="","",COUNTIF($B$2:B742,B742))</f>
        <v/>
      </c>
      <c r="H742" s="10" t="n"/>
    </row>
    <row r="743">
      <c r="A743" s="10" t="n"/>
      <c r="D743" s="11">
        <f>IF(B743="","",COUNTIF($B$2:B743,B743))</f>
        <v/>
      </c>
      <c r="H743" s="10" t="n"/>
    </row>
    <row r="744">
      <c r="A744" s="10" t="n"/>
      <c r="D744" s="11">
        <f>IF(B744="","",COUNTIF($B$2:B744,B744))</f>
        <v/>
      </c>
      <c r="H744" s="10" t="n"/>
    </row>
    <row r="745">
      <c r="A745" s="10" t="n"/>
      <c r="D745" s="11">
        <f>IF(B745="","",COUNTIF($B$2:B745,B745))</f>
        <v/>
      </c>
      <c r="H745" s="10" t="n"/>
    </row>
    <row r="746">
      <c r="A746" s="10" t="n"/>
      <c r="D746" s="11">
        <f>IF(B746="","",COUNTIF($B$2:B746,B746))</f>
        <v/>
      </c>
      <c r="H746" s="10" t="n"/>
    </row>
    <row r="747">
      <c r="A747" s="10" t="n"/>
      <c r="D747" s="11">
        <f>IF(B747="","",COUNTIF($B$2:B747,B747))</f>
        <v/>
      </c>
      <c r="H747" s="10" t="n"/>
    </row>
    <row r="748">
      <c r="A748" s="10" t="n"/>
      <c r="D748" s="11">
        <f>IF(B748="","",COUNTIF($B$2:B748,B748))</f>
        <v/>
      </c>
      <c r="H748" s="10" t="n"/>
    </row>
    <row r="749">
      <c r="A749" s="10" t="n"/>
      <c r="D749" s="11">
        <f>IF(B749="","",COUNTIF($B$2:B749,B749))</f>
        <v/>
      </c>
      <c r="H749" s="10" t="n"/>
    </row>
    <row r="750">
      <c r="A750" s="10" t="n"/>
      <c r="D750" s="11">
        <f>IF(B750="","",COUNTIF($B$2:B750,B750))</f>
        <v/>
      </c>
      <c r="H750" s="10" t="n"/>
    </row>
    <row r="751">
      <c r="A751" s="10" t="n"/>
      <c r="D751" s="11">
        <f>IF(B751="","",COUNTIF($B$2:B751,B751))</f>
        <v/>
      </c>
      <c r="H751" s="10" t="n"/>
    </row>
    <row r="752">
      <c r="A752" s="10" t="n"/>
      <c r="D752" s="11">
        <f>IF(B752="","",COUNTIF($B$2:B752,B752))</f>
        <v/>
      </c>
      <c r="H752" s="10" t="n"/>
    </row>
    <row r="753">
      <c r="A753" s="10" t="n"/>
      <c r="D753" s="11">
        <f>IF(B753="","",COUNTIF($B$2:B753,B753))</f>
        <v/>
      </c>
      <c r="H753" s="10" t="n"/>
    </row>
    <row r="754">
      <c r="A754" s="10" t="n"/>
      <c r="D754" s="11">
        <f>IF(B754="","",COUNTIF($B$2:B754,B754))</f>
        <v/>
      </c>
      <c r="H754" s="10" t="n"/>
    </row>
    <row r="755">
      <c r="A755" s="10" t="n"/>
      <c r="D755" s="11">
        <f>IF(B755="","",COUNTIF($B$2:B755,B755))</f>
        <v/>
      </c>
      <c r="H755" s="10" t="n"/>
    </row>
    <row r="756">
      <c r="A756" s="10" t="n"/>
      <c r="D756" s="11">
        <f>IF(B756="","",COUNTIF($B$2:B756,B756))</f>
        <v/>
      </c>
      <c r="H756" s="10" t="n"/>
    </row>
    <row r="757">
      <c r="A757" s="10" t="n"/>
      <c r="D757" s="11">
        <f>IF(B757="","",COUNTIF($B$2:B757,B757))</f>
        <v/>
      </c>
      <c r="H757" s="10" t="n"/>
    </row>
    <row r="758">
      <c r="A758" s="10" t="n"/>
      <c r="D758" s="11">
        <f>IF(B758="","",COUNTIF($B$2:B758,B758))</f>
        <v/>
      </c>
      <c r="H758" s="10" t="n"/>
    </row>
    <row r="759">
      <c r="A759" s="10" t="n"/>
      <c r="D759" s="11">
        <f>IF(B759="","",COUNTIF($B$2:B759,B759))</f>
        <v/>
      </c>
      <c r="H759" s="10" t="n"/>
    </row>
    <row r="760">
      <c r="A760" s="10" t="n"/>
      <c r="D760" s="11">
        <f>IF(B760="","",COUNTIF($B$2:B760,B760))</f>
        <v/>
      </c>
      <c r="H760" s="10" t="n"/>
    </row>
    <row r="761">
      <c r="A761" s="10" t="n"/>
      <c r="D761" s="11">
        <f>IF(B761="","",COUNTIF($B$2:B761,B761))</f>
        <v/>
      </c>
      <c r="H761" s="10" t="n"/>
    </row>
    <row r="762">
      <c r="A762" s="10" t="n"/>
      <c r="D762" s="11">
        <f>IF(B762="","",COUNTIF($B$2:B762,B762))</f>
        <v/>
      </c>
      <c r="H762" s="10" t="n"/>
    </row>
    <row r="763">
      <c r="A763" s="10" t="n"/>
      <c r="D763" s="11">
        <f>IF(B763="","",COUNTIF($B$2:B763,B763))</f>
        <v/>
      </c>
      <c r="H763" s="10" t="n"/>
    </row>
    <row r="764">
      <c r="A764" s="10" t="n"/>
      <c r="D764" s="11">
        <f>IF(B764="","",COUNTIF($B$2:B764,B764))</f>
        <v/>
      </c>
      <c r="H764" s="10" t="n"/>
    </row>
    <row r="765">
      <c r="A765" s="10" t="n"/>
      <c r="D765" s="11">
        <f>IF(B765="","",COUNTIF($B$2:B765,B765))</f>
        <v/>
      </c>
      <c r="H765" s="10" t="n"/>
    </row>
    <row r="766">
      <c r="A766" s="10" t="n"/>
      <c r="D766" s="11">
        <f>IF(B766="","",COUNTIF($B$2:B766,B766))</f>
        <v/>
      </c>
      <c r="H766" s="10" t="n"/>
    </row>
    <row r="767">
      <c r="A767" s="10" t="n"/>
      <c r="D767" s="11">
        <f>IF(B767="","",COUNTIF($B$2:B767,B767))</f>
        <v/>
      </c>
      <c r="H767" s="10" t="n"/>
    </row>
    <row r="768">
      <c r="A768" s="10" t="n"/>
      <c r="D768" s="11">
        <f>IF(B768="","",COUNTIF($B$2:B768,B768))</f>
        <v/>
      </c>
      <c r="H768" s="10" t="n"/>
    </row>
    <row r="769">
      <c r="A769" s="10" t="n"/>
      <c r="D769" s="11">
        <f>IF(B769="","",COUNTIF($B$2:B769,B769))</f>
        <v/>
      </c>
      <c r="H769" s="10" t="n"/>
    </row>
    <row r="770">
      <c r="A770" s="10" t="n"/>
      <c r="D770" s="11">
        <f>IF(B770="","",COUNTIF($B$2:B770,B770))</f>
        <v/>
      </c>
      <c r="H770" s="10" t="n"/>
    </row>
    <row r="771">
      <c r="A771" s="10" t="n"/>
      <c r="D771" s="11">
        <f>IF(B771="","",COUNTIF($B$2:B771,B771))</f>
        <v/>
      </c>
      <c r="H771" s="10" t="n"/>
    </row>
    <row r="772">
      <c r="A772" s="10" t="n"/>
      <c r="D772" s="11">
        <f>IF(B772="","",COUNTIF($B$2:B772,B772))</f>
        <v/>
      </c>
      <c r="H772" s="10" t="n"/>
    </row>
    <row r="773">
      <c r="A773" s="10" t="n"/>
      <c r="D773" s="11">
        <f>IF(B773="","",COUNTIF($B$2:B773,B773))</f>
        <v/>
      </c>
      <c r="H773" s="10" t="n"/>
    </row>
    <row r="774">
      <c r="A774" s="10" t="n"/>
      <c r="D774" s="11">
        <f>IF(B774="","",COUNTIF($B$2:B774,B774))</f>
        <v/>
      </c>
      <c r="H774" s="10" t="n"/>
    </row>
    <row r="775">
      <c r="A775" s="10" t="n"/>
      <c r="D775" s="11">
        <f>IF(B775="","",COUNTIF($B$2:B775,B775))</f>
        <v/>
      </c>
      <c r="H775" s="10" t="n"/>
    </row>
    <row r="776">
      <c r="A776" s="10" t="n"/>
      <c r="D776" s="11">
        <f>IF(B776="","",COUNTIF($B$2:B776,B776))</f>
        <v/>
      </c>
      <c r="H776" s="10" t="n"/>
    </row>
    <row r="777">
      <c r="A777" s="10" t="n"/>
      <c r="D777" s="11">
        <f>IF(B777="","",COUNTIF($B$2:B777,B777))</f>
        <v/>
      </c>
      <c r="H777" s="10" t="n"/>
    </row>
    <row r="778">
      <c r="A778" s="10" t="n"/>
      <c r="D778" s="11">
        <f>IF(B778="","",COUNTIF($B$2:B778,B778))</f>
        <v/>
      </c>
      <c r="H778" s="10" t="n"/>
    </row>
    <row r="779">
      <c r="A779" s="10" t="n"/>
      <c r="D779" s="11">
        <f>IF(B779="","",COUNTIF($B$2:B779,B779))</f>
        <v/>
      </c>
      <c r="H779" s="10" t="n"/>
    </row>
    <row r="780">
      <c r="A780" s="10" t="n"/>
      <c r="D780" s="11">
        <f>IF(B780="","",COUNTIF($B$2:B780,B780))</f>
        <v/>
      </c>
      <c r="H780" s="10" t="n"/>
    </row>
    <row r="781">
      <c r="A781" s="10" t="n"/>
      <c r="D781" s="11">
        <f>IF(B781="","",COUNTIF($B$2:B781,B781))</f>
        <v/>
      </c>
      <c r="H781" s="10" t="n"/>
    </row>
    <row r="782">
      <c r="A782" s="10" t="n"/>
      <c r="D782" s="11">
        <f>IF(B782="","",COUNTIF($B$2:B782,B782))</f>
        <v/>
      </c>
      <c r="H782" s="10" t="n"/>
    </row>
    <row r="783">
      <c r="A783" s="10" t="n"/>
      <c r="D783" s="11">
        <f>IF(B783="","",COUNTIF($B$2:B783,B783))</f>
        <v/>
      </c>
      <c r="H783" s="10" t="n"/>
    </row>
    <row r="784">
      <c r="A784" s="10" t="n"/>
      <c r="D784" s="11">
        <f>IF(B784="","",COUNTIF($B$2:B784,B784))</f>
        <v/>
      </c>
      <c r="H784" s="10" t="n"/>
    </row>
    <row r="785">
      <c r="A785" s="10" t="n"/>
      <c r="D785" s="11">
        <f>IF(B785="","",COUNTIF($B$2:B785,B785))</f>
        <v/>
      </c>
      <c r="H785" s="10" t="n"/>
    </row>
    <row r="786">
      <c r="A786" s="10" t="n"/>
      <c r="D786" s="11">
        <f>IF(B786="","",COUNTIF($B$2:B786,B786))</f>
        <v/>
      </c>
      <c r="H786" s="10" t="n"/>
    </row>
    <row r="787">
      <c r="A787" s="10" t="n"/>
      <c r="D787" s="11">
        <f>IF(B787="","",COUNTIF($B$2:B787,B787))</f>
        <v/>
      </c>
      <c r="H787" s="10" t="n"/>
    </row>
    <row r="788">
      <c r="A788" s="10" t="n"/>
      <c r="D788" s="11">
        <f>IF(B788="","",COUNTIF($B$2:B788,B788))</f>
        <v/>
      </c>
      <c r="H788" s="10" t="n"/>
    </row>
    <row r="789">
      <c r="A789" s="10" t="n"/>
      <c r="D789" s="11">
        <f>IF(B789="","",COUNTIF($B$2:B789,B789))</f>
        <v/>
      </c>
      <c r="H789" s="10" t="n"/>
    </row>
    <row r="790">
      <c r="A790" s="10" t="n"/>
      <c r="D790" s="11">
        <f>IF(B790="","",COUNTIF($B$2:B790,B790))</f>
        <v/>
      </c>
      <c r="H790" s="10" t="n"/>
    </row>
    <row r="791">
      <c r="A791" s="10" t="n"/>
      <c r="D791" s="11">
        <f>IF(B791="","",COUNTIF($B$2:B791,B791))</f>
        <v/>
      </c>
      <c r="H791" s="10" t="n"/>
    </row>
    <row r="792">
      <c r="A792" s="10" t="n"/>
      <c r="D792" s="11">
        <f>IF(B792="","",COUNTIF($B$2:B792,B792))</f>
        <v/>
      </c>
      <c r="H792" s="10" t="n"/>
    </row>
    <row r="793">
      <c r="A793" s="10" t="n"/>
      <c r="D793" s="11">
        <f>IF(B793="","",COUNTIF($B$2:B793,B793))</f>
        <v/>
      </c>
      <c r="H793" s="10" t="n"/>
    </row>
    <row r="794">
      <c r="A794" s="10" t="n"/>
      <c r="D794" s="11">
        <f>IF(B794="","",COUNTIF($B$2:B794,B794))</f>
        <v/>
      </c>
      <c r="H794" s="10" t="n"/>
    </row>
    <row r="795">
      <c r="A795" s="10" t="n"/>
      <c r="D795" s="11">
        <f>IF(B795="","",COUNTIF($B$2:B795,B795))</f>
        <v/>
      </c>
      <c r="H795" s="10" t="n"/>
    </row>
    <row r="796">
      <c r="A796" s="10" t="n"/>
      <c r="D796" s="11">
        <f>IF(B796="","",COUNTIF($B$2:B796,B796))</f>
        <v/>
      </c>
      <c r="H796" s="10" t="n"/>
    </row>
    <row r="797">
      <c r="A797" s="10" t="n"/>
      <c r="D797" s="11">
        <f>IF(B797="","",COUNTIF($B$2:B797,B797))</f>
        <v/>
      </c>
      <c r="H797" s="10" t="n"/>
    </row>
    <row r="798">
      <c r="A798" s="10" t="n"/>
      <c r="D798" s="11">
        <f>IF(B798="","",COUNTIF($B$2:B798,B798))</f>
        <v/>
      </c>
      <c r="H798" s="10" t="n"/>
    </row>
    <row r="799">
      <c r="A799" s="10" t="n"/>
      <c r="D799" s="11">
        <f>IF(B799="","",COUNTIF($B$2:B799,B799))</f>
        <v/>
      </c>
      <c r="H799" s="10" t="n"/>
    </row>
    <row r="800">
      <c r="A800" s="10" t="n"/>
      <c r="D800" s="11">
        <f>IF(B800="","",COUNTIF($B$2:B800,B800))</f>
        <v/>
      </c>
      <c r="H800" s="10" t="n"/>
    </row>
    <row r="801">
      <c r="A801" s="10" t="n"/>
      <c r="D801" s="11">
        <f>IF(B801="","",COUNTIF($B$2:B801,B801))</f>
        <v/>
      </c>
      <c r="H801" s="10" t="n"/>
    </row>
    <row r="802">
      <c r="A802" s="10" t="n"/>
      <c r="D802" s="11">
        <f>IF(B802="","",COUNTIF($B$2:B802,B802))</f>
        <v/>
      </c>
      <c r="H802" s="10" t="n"/>
    </row>
    <row r="803">
      <c r="A803" s="10" t="n"/>
      <c r="D803" s="11">
        <f>IF(B803="","",COUNTIF($B$2:B803,B803))</f>
        <v/>
      </c>
      <c r="H803" s="10" t="n"/>
    </row>
    <row r="804">
      <c r="A804" s="10" t="n"/>
      <c r="D804" s="11">
        <f>IF(B804="","",COUNTIF($B$2:B804,B804))</f>
        <v/>
      </c>
      <c r="H804" s="10" t="n"/>
    </row>
    <row r="805">
      <c r="A805" s="10" t="n"/>
      <c r="D805" s="11">
        <f>IF(B805="","",COUNTIF($B$2:B805,B805))</f>
        <v/>
      </c>
      <c r="H805" s="10" t="n"/>
    </row>
    <row r="806">
      <c r="A806" s="10" t="n"/>
      <c r="D806" s="11">
        <f>IF(B806="","",COUNTIF($B$2:B806,B806))</f>
        <v/>
      </c>
      <c r="H806" s="10" t="n"/>
    </row>
    <row r="807">
      <c r="A807" s="10" t="n"/>
      <c r="D807" s="11">
        <f>IF(B807="","",COUNTIF($B$2:B807,B807))</f>
        <v/>
      </c>
      <c r="H807" s="10" t="n"/>
    </row>
    <row r="808">
      <c r="A808" s="10" t="n"/>
      <c r="D808" s="11">
        <f>IF(B808="","",COUNTIF($B$2:B808,B808))</f>
        <v/>
      </c>
      <c r="H808" s="10" t="n"/>
    </row>
    <row r="809">
      <c r="A809" s="10" t="n"/>
      <c r="D809" s="11">
        <f>IF(B809="","",COUNTIF($B$2:B809,B809))</f>
        <v/>
      </c>
      <c r="H809" s="10" t="n"/>
    </row>
    <row r="810">
      <c r="A810" s="10" t="n"/>
      <c r="D810" s="11">
        <f>IF(B810="","",COUNTIF($B$2:B810,B810))</f>
        <v/>
      </c>
      <c r="H810" s="10" t="n"/>
    </row>
    <row r="811">
      <c r="A811" s="10" t="n"/>
      <c r="D811" s="11">
        <f>IF(B811="","",COUNTIF($B$2:B811,B811))</f>
        <v/>
      </c>
      <c r="H811" s="10" t="n"/>
    </row>
    <row r="812">
      <c r="A812" s="10" t="n"/>
      <c r="D812" s="11">
        <f>IF(B812="","",COUNTIF($B$2:B812,B812))</f>
        <v/>
      </c>
      <c r="H812" s="10" t="n"/>
    </row>
    <row r="813">
      <c r="A813" s="10" t="n"/>
      <c r="D813" s="11">
        <f>IF(B813="","",COUNTIF($B$2:B813,B813))</f>
        <v/>
      </c>
      <c r="H813" s="10" t="n"/>
    </row>
    <row r="814">
      <c r="A814" s="10" t="n"/>
      <c r="D814" s="11">
        <f>IF(B814="","",COUNTIF($B$2:B814,B814))</f>
        <v/>
      </c>
      <c r="H814" s="10" t="n"/>
    </row>
    <row r="815">
      <c r="A815" s="10" t="n"/>
      <c r="D815" s="11">
        <f>IF(B815="","",COUNTIF($B$2:B815,B815))</f>
        <v/>
      </c>
      <c r="H815" s="10" t="n"/>
    </row>
    <row r="816">
      <c r="A816" s="10" t="n"/>
      <c r="D816" s="11">
        <f>IF(B816="","",COUNTIF($B$2:B816,B816))</f>
        <v/>
      </c>
      <c r="H816" s="10" t="n"/>
    </row>
    <row r="817">
      <c r="A817" s="10" t="n"/>
      <c r="D817" s="11">
        <f>IF(B817="","",COUNTIF($B$2:B817,B817))</f>
        <v/>
      </c>
      <c r="H817" s="10" t="n"/>
    </row>
    <row r="818">
      <c r="A818" s="10" t="n"/>
      <c r="D818" s="11">
        <f>IF(B818="","",COUNTIF($B$2:B818,B818))</f>
        <v/>
      </c>
      <c r="H818" s="10" t="n"/>
    </row>
    <row r="819">
      <c r="A819" s="10" t="n"/>
      <c r="D819" s="11">
        <f>IF(B819="","",COUNTIF($B$2:B819,B819))</f>
        <v/>
      </c>
      <c r="H819" s="10" t="n"/>
    </row>
    <row r="820">
      <c r="A820" s="10" t="n"/>
      <c r="D820" s="11">
        <f>IF(B820="","",COUNTIF($B$2:B820,B820))</f>
        <v/>
      </c>
      <c r="H820" s="10" t="n"/>
    </row>
    <row r="821">
      <c r="A821" s="10" t="n"/>
      <c r="D821" s="11">
        <f>IF(B821="","",COUNTIF($B$2:B821,B821))</f>
        <v/>
      </c>
      <c r="H821" s="10" t="n"/>
    </row>
    <row r="822">
      <c r="A822" s="10" t="n"/>
      <c r="D822" s="11">
        <f>IF(B822="","",COUNTIF($B$2:B822,B822))</f>
        <v/>
      </c>
      <c r="H822" s="10" t="n"/>
    </row>
    <row r="823">
      <c r="A823" s="10" t="n"/>
      <c r="D823" s="11">
        <f>IF(B823="","",COUNTIF($B$2:B823,B823))</f>
        <v/>
      </c>
      <c r="H823" s="10" t="n"/>
    </row>
    <row r="824">
      <c r="A824" s="10" t="n"/>
      <c r="D824" s="11">
        <f>IF(B824="","",COUNTIF($B$2:B824,B824))</f>
        <v/>
      </c>
      <c r="H824" s="10" t="n"/>
    </row>
    <row r="825">
      <c r="A825" s="10" t="n"/>
      <c r="D825" s="11">
        <f>IF(B825="","",COUNTIF($B$2:B825,B825))</f>
        <v/>
      </c>
      <c r="H825" s="10" t="n"/>
    </row>
    <row r="826">
      <c r="A826" s="10" t="n"/>
      <c r="D826" s="11">
        <f>IF(B826="","",COUNTIF($B$2:B826,B826))</f>
        <v/>
      </c>
      <c r="H826" s="10" t="n"/>
    </row>
    <row r="827">
      <c r="A827" s="10" t="n"/>
      <c r="D827" s="11">
        <f>IF(B827="","",COUNTIF($B$2:B827,B827))</f>
        <v/>
      </c>
      <c r="H827" s="10" t="n"/>
    </row>
    <row r="828">
      <c r="A828" s="10" t="n"/>
      <c r="D828" s="11">
        <f>IF(B828="","",COUNTIF($B$2:B828,B828))</f>
        <v/>
      </c>
      <c r="H828" s="10" t="n"/>
    </row>
    <row r="829">
      <c r="A829" s="10" t="n"/>
      <c r="D829" s="11">
        <f>IF(B829="","",COUNTIF($B$2:B829,B829))</f>
        <v/>
      </c>
      <c r="H829" s="10" t="n"/>
    </row>
    <row r="830">
      <c r="A830" s="10" t="n"/>
      <c r="D830" s="11">
        <f>IF(B830="","",COUNTIF($B$2:B830,B830))</f>
        <v/>
      </c>
      <c r="H830" s="10" t="n"/>
    </row>
    <row r="831">
      <c r="A831" s="10" t="n"/>
      <c r="D831" s="11">
        <f>IF(B831="","",COUNTIF($B$2:B831,B831))</f>
        <v/>
      </c>
      <c r="H831" s="10" t="n"/>
    </row>
    <row r="832">
      <c r="A832" s="10" t="n"/>
      <c r="D832" s="11">
        <f>IF(B832="","",COUNTIF($B$2:B832,B832))</f>
        <v/>
      </c>
      <c r="H832" s="10" t="n"/>
    </row>
    <row r="833">
      <c r="A833" s="10" t="n"/>
      <c r="D833" s="11">
        <f>IF(B833="","",COUNTIF($B$2:B833,B833))</f>
        <v/>
      </c>
      <c r="H833" s="10" t="n"/>
    </row>
    <row r="834">
      <c r="A834" s="10" t="n"/>
      <c r="D834" s="11">
        <f>IF(B834="","",COUNTIF($B$2:B834,B834))</f>
        <v/>
      </c>
      <c r="H834" s="10" t="n"/>
    </row>
    <row r="835">
      <c r="A835" s="10" t="n"/>
      <c r="D835" s="11">
        <f>IF(B835="","",COUNTIF($B$2:B835,B835))</f>
        <v/>
      </c>
      <c r="H835" s="10" t="n"/>
    </row>
    <row r="836">
      <c r="A836" s="10" t="n"/>
      <c r="D836" s="11">
        <f>IF(B836="","",COUNTIF($B$2:B836,B836))</f>
        <v/>
      </c>
      <c r="H836" s="10" t="n"/>
    </row>
    <row r="837">
      <c r="A837" s="10" t="n"/>
      <c r="D837" s="11">
        <f>IF(B837="","",COUNTIF($B$2:B837,B837))</f>
        <v/>
      </c>
      <c r="H837" s="10" t="n"/>
    </row>
    <row r="838">
      <c r="A838" s="10" t="n"/>
      <c r="D838" s="11">
        <f>IF(B838="","",COUNTIF($B$2:B838,B838))</f>
        <v/>
      </c>
      <c r="H838" s="10" t="n"/>
    </row>
    <row r="839">
      <c r="A839" s="10" t="n"/>
      <c r="D839" s="11">
        <f>IF(B839="","",COUNTIF($B$2:B839,B839))</f>
        <v/>
      </c>
      <c r="H839" s="10" t="n"/>
    </row>
    <row r="840">
      <c r="A840" s="10" t="n"/>
      <c r="D840" s="11">
        <f>IF(B840="","",COUNTIF($B$2:B840,B840))</f>
        <v/>
      </c>
      <c r="H840" s="10" t="n"/>
    </row>
    <row r="841">
      <c r="A841" s="10" t="n"/>
      <c r="D841" s="11">
        <f>IF(B841="","",COUNTIF($B$2:B841,B841))</f>
        <v/>
      </c>
      <c r="H841" s="10" t="n"/>
    </row>
    <row r="842">
      <c r="A842" s="10" t="n"/>
      <c r="D842" s="11">
        <f>IF(B842="","",COUNTIF($B$2:B842,B842))</f>
        <v/>
      </c>
      <c r="H842" s="10" t="n"/>
    </row>
    <row r="843">
      <c r="A843" s="10" t="n"/>
      <c r="D843" s="11">
        <f>IF(B843="","",COUNTIF($B$2:B843,B843))</f>
        <v/>
      </c>
      <c r="H843" s="10" t="n"/>
    </row>
    <row r="844">
      <c r="A844" s="10" t="n"/>
      <c r="D844" s="11">
        <f>IF(B844="","",COUNTIF($B$2:B844,B844))</f>
        <v/>
      </c>
      <c r="H844" s="10" t="n"/>
    </row>
    <row r="845">
      <c r="A845" s="10" t="n"/>
      <c r="D845" s="11">
        <f>IF(B845="","",COUNTIF($B$2:B845,B845))</f>
        <v/>
      </c>
      <c r="H845" s="10" t="n"/>
    </row>
    <row r="846">
      <c r="A846" s="10" t="n"/>
      <c r="D846" s="11">
        <f>IF(B846="","",COUNTIF($B$2:B846,B846))</f>
        <v/>
      </c>
      <c r="H846" s="10" t="n"/>
    </row>
    <row r="847">
      <c r="A847" s="10" t="n"/>
      <c r="D847" s="11">
        <f>IF(B847="","",COUNTIF($B$2:B847,B847))</f>
        <v/>
      </c>
      <c r="H847" s="10" t="n"/>
    </row>
    <row r="848">
      <c r="A848" s="10" t="n"/>
      <c r="D848" s="11">
        <f>IF(B848="","",COUNTIF($B$2:B848,B848))</f>
        <v/>
      </c>
      <c r="H848" s="10" t="n"/>
    </row>
    <row r="849">
      <c r="A849" s="10" t="n"/>
      <c r="D849" s="11">
        <f>IF(B849="","",COUNTIF($B$2:B849,B849))</f>
        <v/>
      </c>
      <c r="H849" s="10" t="n"/>
    </row>
    <row r="850">
      <c r="A850" s="10" t="n"/>
      <c r="D850" s="11">
        <f>IF(B850="","",COUNTIF($B$2:B850,B850))</f>
        <v/>
      </c>
      <c r="H850" s="10" t="n"/>
    </row>
    <row r="851">
      <c r="A851" s="10" t="n"/>
      <c r="D851" s="11">
        <f>IF(B851="","",COUNTIF($B$2:B851,B851))</f>
        <v/>
      </c>
      <c r="H851" s="10" t="n"/>
    </row>
    <row r="852">
      <c r="A852" s="10" t="n"/>
      <c r="D852" s="11">
        <f>IF(B852="","",COUNTIF($B$2:B852,B852))</f>
        <v/>
      </c>
      <c r="H852" s="10" t="n"/>
    </row>
    <row r="853">
      <c r="A853" s="10" t="n"/>
      <c r="D853" s="11">
        <f>IF(B853="","",COUNTIF($B$2:B853,B853))</f>
        <v/>
      </c>
      <c r="H853" s="10" t="n"/>
    </row>
    <row r="854">
      <c r="A854" s="10" t="n"/>
      <c r="D854" s="11">
        <f>IF(B854="","",COUNTIF($B$2:B854,B854))</f>
        <v/>
      </c>
      <c r="H854" s="10" t="n"/>
    </row>
    <row r="855">
      <c r="A855" s="10" t="n"/>
      <c r="D855" s="11">
        <f>IF(B855="","",COUNTIF($B$2:B855,B855))</f>
        <v/>
      </c>
      <c r="H855" s="10" t="n"/>
    </row>
    <row r="856">
      <c r="A856" s="10" t="n"/>
      <c r="D856" s="11">
        <f>IF(B856="","",COUNTIF($B$2:B856,B856))</f>
        <v/>
      </c>
      <c r="H856" s="10" t="n"/>
    </row>
    <row r="857">
      <c r="A857" s="10" t="n"/>
      <c r="D857" s="11">
        <f>IF(B857="","",COUNTIF($B$2:B857,B857))</f>
        <v/>
      </c>
      <c r="H857" s="10" t="n"/>
    </row>
    <row r="858">
      <c r="A858" s="10" t="n"/>
      <c r="D858" s="11">
        <f>IF(B858="","",COUNTIF($B$2:B858,B858))</f>
        <v/>
      </c>
      <c r="H858" s="10" t="n"/>
    </row>
    <row r="859">
      <c r="A859" s="10" t="n"/>
      <c r="D859" s="11">
        <f>IF(B859="","",COUNTIF($B$2:B859,B859))</f>
        <v/>
      </c>
      <c r="H859" s="10" t="n"/>
    </row>
    <row r="860">
      <c r="A860" s="10" t="n"/>
      <c r="D860" s="11">
        <f>IF(B860="","",COUNTIF($B$2:B860,B860))</f>
        <v/>
      </c>
      <c r="H860" s="10" t="n"/>
    </row>
    <row r="861">
      <c r="A861" s="10" t="n"/>
      <c r="D861" s="11">
        <f>IF(B861="","",COUNTIF($B$2:B861,B861))</f>
        <v/>
      </c>
      <c r="H861" s="10" t="n"/>
    </row>
    <row r="862">
      <c r="A862" s="10" t="n"/>
      <c r="D862" s="11">
        <f>IF(B862="","",COUNTIF($B$2:B862,B862))</f>
        <v/>
      </c>
      <c r="H862" s="10" t="n"/>
    </row>
    <row r="863">
      <c r="A863" s="10" t="n"/>
      <c r="D863" s="11">
        <f>IF(B863="","",COUNTIF($B$2:B863,B863))</f>
        <v/>
      </c>
      <c r="H863" s="10" t="n"/>
    </row>
    <row r="864">
      <c r="A864" s="10" t="n"/>
      <c r="D864" s="11">
        <f>IF(B864="","",COUNTIF($B$2:B864,B864))</f>
        <v/>
      </c>
      <c r="H864" s="10" t="n"/>
    </row>
    <row r="865">
      <c r="A865" s="10" t="n"/>
      <c r="D865" s="11">
        <f>IF(B865="","",COUNTIF($B$2:B865,B865))</f>
        <v/>
      </c>
      <c r="H865" s="10" t="n"/>
    </row>
    <row r="866">
      <c r="A866" s="10" t="n"/>
      <c r="D866" s="11">
        <f>IF(B866="","",COUNTIF($B$2:B866,B866))</f>
        <v/>
      </c>
      <c r="H866" s="10" t="n"/>
    </row>
    <row r="867">
      <c r="A867" s="10" t="n"/>
      <c r="D867" s="11">
        <f>IF(B867="","",COUNTIF($B$2:B867,B867))</f>
        <v/>
      </c>
      <c r="H867" s="10" t="n"/>
    </row>
    <row r="868">
      <c r="A868" s="10" t="n"/>
      <c r="D868" s="11">
        <f>IF(B868="","",COUNTIF($B$2:B868,B868))</f>
        <v/>
      </c>
      <c r="H868" s="10" t="n"/>
    </row>
    <row r="869">
      <c r="A869" s="10" t="n"/>
      <c r="D869" s="11">
        <f>IF(B869="","",COUNTIF($B$2:B869,B869))</f>
        <v/>
      </c>
      <c r="H869" s="10" t="n"/>
    </row>
    <row r="870">
      <c r="A870" s="10" t="n"/>
      <c r="D870" s="11">
        <f>IF(B870="","",COUNTIF($B$2:B870,B870))</f>
        <v/>
      </c>
      <c r="H870" s="10" t="n"/>
    </row>
    <row r="871">
      <c r="A871" s="10" t="n"/>
      <c r="D871" s="11">
        <f>IF(B871="","",COUNTIF($B$2:B871,B871))</f>
        <v/>
      </c>
      <c r="H871" s="10" t="n"/>
    </row>
    <row r="872">
      <c r="A872" s="10" t="n"/>
      <c r="D872" s="11">
        <f>IF(B872="","",COUNTIF($B$2:B872,B872))</f>
        <v/>
      </c>
      <c r="H872" s="10" t="n"/>
    </row>
    <row r="873">
      <c r="A873" s="10" t="n"/>
      <c r="D873" s="11">
        <f>IF(B873="","",COUNTIF($B$2:B873,B873))</f>
        <v/>
      </c>
      <c r="H873" s="10" t="n"/>
    </row>
    <row r="874">
      <c r="A874" s="10" t="n"/>
      <c r="D874" s="11">
        <f>IF(B874="","",COUNTIF($B$2:B874,B874))</f>
        <v/>
      </c>
      <c r="H874" s="10" t="n"/>
    </row>
    <row r="875">
      <c r="A875" s="10" t="n"/>
      <c r="D875" s="11">
        <f>IF(B875="","",COUNTIF($B$2:B875,B875))</f>
        <v/>
      </c>
      <c r="H875" s="10" t="n"/>
    </row>
    <row r="876">
      <c r="A876" s="10" t="n"/>
      <c r="D876" s="11">
        <f>IF(B876="","",COUNTIF($B$2:B876,B876))</f>
        <v/>
      </c>
      <c r="H876" s="10" t="n"/>
    </row>
    <row r="877">
      <c r="A877" s="10" t="n"/>
      <c r="D877" s="11">
        <f>IF(B877="","",COUNTIF($B$2:B877,B877))</f>
        <v/>
      </c>
      <c r="H877" s="10" t="n"/>
    </row>
    <row r="878">
      <c r="A878" s="10" t="n"/>
      <c r="D878" s="11">
        <f>IF(B878="","",COUNTIF($B$2:B878,B878))</f>
        <v/>
      </c>
      <c r="H878" s="10" t="n"/>
    </row>
    <row r="879">
      <c r="A879" s="10" t="n"/>
      <c r="D879" s="11">
        <f>IF(B879="","",COUNTIF($B$2:B879,B879))</f>
        <v/>
      </c>
      <c r="H879" s="10" t="n"/>
    </row>
    <row r="880">
      <c r="A880" s="10" t="n"/>
      <c r="D880" s="11">
        <f>IF(B880="","",COUNTIF($B$2:B880,B880))</f>
        <v/>
      </c>
      <c r="H880" s="10" t="n"/>
    </row>
    <row r="881">
      <c r="A881" s="10" t="n"/>
      <c r="D881" s="11">
        <f>IF(B881="","",COUNTIF($B$2:B881,B881))</f>
        <v/>
      </c>
      <c r="H881" s="10" t="n"/>
    </row>
    <row r="882">
      <c r="A882" s="10" t="n"/>
      <c r="D882" s="11">
        <f>IF(B882="","",COUNTIF($B$2:B882,B882))</f>
        <v/>
      </c>
      <c r="H882" s="10" t="n"/>
    </row>
    <row r="883">
      <c r="A883" s="10" t="n"/>
      <c r="D883" s="11">
        <f>IF(B883="","",COUNTIF($B$2:B883,B883))</f>
        <v/>
      </c>
      <c r="H883" s="10" t="n"/>
    </row>
    <row r="884">
      <c r="A884" s="10" t="n"/>
      <c r="D884" s="11">
        <f>IF(B884="","",COUNTIF($B$2:B884,B884))</f>
        <v/>
      </c>
      <c r="H884" s="10" t="n"/>
    </row>
    <row r="885">
      <c r="A885" s="10" t="n"/>
      <c r="D885" s="11">
        <f>IF(B885="","",COUNTIF($B$2:B885,B885))</f>
        <v/>
      </c>
      <c r="H885" s="10" t="n"/>
    </row>
    <row r="886">
      <c r="A886" s="10" t="n"/>
      <c r="D886" s="11">
        <f>IF(B886="","",COUNTIF($B$2:B886,B886))</f>
        <v/>
      </c>
      <c r="H886" s="10" t="n"/>
    </row>
    <row r="887">
      <c r="A887" s="10" t="n"/>
      <c r="D887" s="11">
        <f>IF(B887="","",COUNTIF($B$2:B887,B887))</f>
        <v/>
      </c>
      <c r="H887" s="10" t="n"/>
    </row>
    <row r="888">
      <c r="A888" s="10" t="n"/>
      <c r="D888" s="11">
        <f>IF(B888="","",COUNTIF($B$2:B888,B888))</f>
        <v/>
      </c>
      <c r="H888" s="10" t="n"/>
    </row>
    <row r="889">
      <c r="A889" s="10" t="n"/>
      <c r="D889" s="11">
        <f>IF(B889="","",COUNTIF($B$2:B889,B889))</f>
        <v/>
      </c>
      <c r="H889" s="10" t="n"/>
    </row>
    <row r="890">
      <c r="A890" s="10" t="n"/>
      <c r="D890" s="11">
        <f>IF(B890="","",COUNTIF($B$2:B890,B890))</f>
        <v/>
      </c>
      <c r="H890" s="10" t="n"/>
    </row>
    <row r="891">
      <c r="A891" s="10" t="n"/>
      <c r="D891" s="11">
        <f>IF(B891="","",COUNTIF($B$2:B891,B891))</f>
        <v/>
      </c>
      <c r="H891" s="10" t="n"/>
    </row>
    <row r="892">
      <c r="A892" s="10" t="n"/>
      <c r="D892" s="11">
        <f>IF(B892="","",COUNTIF($B$2:B892,B892))</f>
        <v/>
      </c>
      <c r="H892" s="10" t="n"/>
    </row>
    <row r="893">
      <c r="A893" s="10" t="n"/>
      <c r="D893" s="11">
        <f>IF(B893="","",COUNTIF($B$2:B893,B893))</f>
        <v/>
      </c>
      <c r="H893" s="10" t="n"/>
    </row>
    <row r="894">
      <c r="A894" s="10" t="n"/>
      <c r="D894" s="11">
        <f>IF(B894="","",COUNTIF($B$2:B894,B894))</f>
        <v/>
      </c>
      <c r="H894" s="10" t="n"/>
    </row>
    <row r="895">
      <c r="A895" s="10" t="n"/>
      <c r="D895" s="11">
        <f>IF(B895="","",COUNTIF($B$2:B895,B895))</f>
        <v/>
      </c>
      <c r="H895" s="10" t="n"/>
    </row>
    <row r="896">
      <c r="A896" s="10" t="n"/>
      <c r="D896" s="11">
        <f>IF(B896="","",COUNTIF($B$2:B896,B896))</f>
        <v/>
      </c>
      <c r="H896" s="10" t="n"/>
    </row>
    <row r="897">
      <c r="A897" s="10" t="n"/>
      <c r="D897" s="11">
        <f>IF(B897="","",COUNTIF($B$2:B897,B897))</f>
        <v/>
      </c>
      <c r="H897" s="10" t="n"/>
    </row>
    <row r="898">
      <c r="A898" s="10" t="n"/>
      <c r="D898" s="11">
        <f>IF(B898="","",COUNTIF($B$2:B898,B898))</f>
        <v/>
      </c>
      <c r="H898" s="10" t="n"/>
    </row>
    <row r="899">
      <c r="A899" s="10" t="n"/>
      <c r="D899" s="11">
        <f>IF(B899="","",COUNTIF($B$2:B899,B899))</f>
        <v/>
      </c>
      <c r="H899" s="10" t="n"/>
    </row>
    <row r="900">
      <c r="A900" s="10" t="n"/>
      <c r="D900" s="11">
        <f>IF(B900="","",COUNTIF($B$2:B900,B900))</f>
        <v/>
      </c>
      <c r="H900" s="10" t="n"/>
    </row>
    <row r="901">
      <c r="A901" s="10" t="n"/>
      <c r="D901" s="11">
        <f>IF(B901="","",COUNTIF($B$2:B901,B901))</f>
        <v/>
      </c>
      <c r="H901" s="10" t="n"/>
    </row>
    <row r="902">
      <c r="A902" s="10" t="n"/>
      <c r="D902" s="11">
        <f>IF(B902="","",COUNTIF($B$2:B902,B902))</f>
        <v/>
      </c>
      <c r="H902" s="10" t="n"/>
    </row>
    <row r="903">
      <c r="A903" s="10" t="n"/>
      <c r="D903" s="11">
        <f>IF(B903="","",COUNTIF($B$2:B903,B903))</f>
        <v/>
      </c>
      <c r="H903" s="10" t="n"/>
    </row>
    <row r="904">
      <c r="A904" s="10" t="n"/>
      <c r="D904" s="11">
        <f>IF(B904="","",COUNTIF($B$2:B904,B904))</f>
        <v/>
      </c>
      <c r="H904" s="10" t="n"/>
    </row>
    <row r="905">
      <c r="A905" s="10" t="n"/>
      <c r="D905" s="11">
        <f>IF(B905="","",COUNTIF($B$2:B905,B905))</f>
        <v/>
      </c>
      <c r="H905" s="10" t="n"/>
    </row>
    <row r="906">
      <c r="A906" s="10" t="n"/>
      <c r="D906" s="11">
        <f>IF(B906="","",COUNTIF($B$2:B906,B906))</f>
        <v/>
      </c>
      <c r="H906" s="10" t="n"/>
    </row>
    <row r="907">
      <c r="A907" s="10" t="n"/>
      <c r="D907" s="11">
        <f>IF(B907="","",COUNTIF($B$2:B907,B907))</f>
        <v/>
      </c>
      <c r="H907" s="10" t="n"/>
    </row>
    <row r="908">
      <c r="A908" s="10" t="n"/>
      <c r="D908" s="11">
        <f>IF(B908="","",COUNTIF($B$2:B908,B908))</f>
        <v/>
      </c>
      <c r="H908" s="10" t="n"/>
    </row>
    <row r="909">
      <c r="A909" s="10" t="n"/>
      <c r="D909" s="11">
        <f>IF(B909="","",COUNTIF($B$2:B909,B909))</f>
        <v/>
      </c>
      <c r="H909" s="10" t="n"/>
    </row>
    <row r="910">
      <c r="A910" s="10" t="n"/>
      <c r="D910" s="11">
        <f>IF(B910="","",COUNTIF($B$2:B910,B910))</f>
        <v/>
      </c>
      <c r="H910" s="10" t="n"/>
    </row>
    <row r="911">
      <c r="A911" s="10" t="n"/>
      <c r="D911" s="11">
        <f>IF(B911="","",COUNTIF($B$2:B911,B911))</f>
        <v/>
      </c>
      <c r="H911" s="10" t="n"/>
    </row>
    <row r="912">
      <c r="A912" s="10" t="n"/>
      <c r="D912" s="11">
        <f>IF(B912="","",COUNTIF($B$2:B912,B912))</f>
        <v/>
      </c>
      <c r="H912" s="10" t="n"/>
    </row>
    <row r="913">
      <c r="A913" s="10" t="n"/>
      <c r="D913" s="11">
        <f>IF(B913="","",COUNTIF($B$2:B913,B913))</f>
        <v/>
      </c>
      <c r="H913" s="10" t="n"/>
    </row>
    <row r="914">
      <c r="A914" s="10" t="n"/>
      <c r="D914" s="11">
        <f>IF(B914="","",COUNTIF($B$2:B914,B914))</f>
        <v/>
      </c>
      <c r="H914" s="10" t="n"/>
    </row>
    <row r="915">
      <c r="A915" s="10" t="n"/>
      <c r="D915" s="11">
        <f>IF(B915="","",COUNTIF($B$2:B915,B915))</f>
        <v/>
      </c>
      <c r="H915" s="10" t="n"/>
    </row>
    <row r="916">
      <c r="A916" s="10" t="n"/>
      <c r="D916" s="11">
        <f>IF(B916="","",COUNTIF($B$2:B916,B916))</f>
        <v/>
      </c>
      <c r="H916" s="10" t="n"/>
    </row>
    <row r="917">
      <c r="A917" s="10" t="n"/>
      <c r="D917" s="11">
        <f>IF(B917="","",COUNTIF($B$2:B917,B917))</f>
        <v/>
      </c>
      <c r="H917" s="10" t="n"/>
    </row>
    <row r="918">
      <c r="A918" s="10" t="n"/>
      <c r="D918" s="11">
        <f>IF(B918="","",COUNTIF($B$2:B918,B918))</f>
        <v/>
      </c>
      <c r="H918" s="10" t="n"/>
    </row>
    <row r="919">
      <c r="A919" s="10" t="n"/>
      <c r="D919" s="11">
        <f>IF(B919="","",COUNTIF($B$2:B919,B919))</f>
        <v/>
      </c>
      <c r="H919" s="10" t="n"/>
    </row>
    <row r="920">
      <c r="A920" s="10" t="n"/>
      <c r="D920" s="11">
        <f>IF(B920="","",COUNTIF($B$2:B920,B920))</f>
        <v/>
      </c>
      <c r="H920" s="10" t="n"/>
    </row>
    <row r="921">
      <c r="A921" s="10" t="n"/>
      <c r="D921" s="11">
        <f>IF(B921="","",COUNTIF($B$2:B921,B921))</f>
        <v/>
      </c>
      <c r="H921" s="10" t="n"/>
    </row>
    <row r="922">
      <c r="A922" s="10" t="n"/>
      <c r="D922" s="11">
        <f>IF(B922="","",COUNTIF($B$2:B922,B922))</f>
        <v/>
      </c>
      <c r="H922" s="10" t="n"/>
    </row>
    <row r="923">
      <c r="A923" s="10" t="n"/>
      <c r="D923" s="11">
        <f>IF(B923="","",COUNTIF($B$2:B923,B923))</f>
        <v/>
      </c>
      <c r="H923" s="10" t="n"/>
    </row>
    <row r="924">
      <c r="A924" s="10" t="n"/>
      <c r="D924" s="11">
        <f>IF(B924="","",COUNTIF($B$2:B924,B924))</f>
        <v/>
      </c>
      <c r="H924" s="10" t="n"/>
    </row>
    <row r="925">
      <c r="A925" s="10" t="n"/>
      <c r="D925" s="11">
        <f>IF(B925="","",COUNTIF($B$2:B925,B925))</f>
        <v/>
      </c>
      <c r="H925" s="10" t="n"/>
    </row>
    <row r="926">
      <c r="A926" s="10" t="n"/>
      <c r="D926" s="11">
        <f>IF(B926="","",COUNTIF($B$2:B926,B926))</f>
        <v/>
      </c>
      <c r="H926" s="10" t="n"/>
    </row>
    <row r="927">
      <c r="A927" s="10" t="n"/>
      <c r="D927" s="11">
        <f>IF(B927="","",COUNTIF($B$2:B927,B927))</f>
        <v/>
      </c>
      <c r="H927" s="10" t="n"/>
    </row>
    <row r="928">
      <c r="A928" s="10" t="n"/>
      <c r="D928" s="11">
        <f>IF(B928="","",COUNTIF($B$2:B928,B928))</f>
        <v/>
      </c>
      <c r="H928" s="10" t="n"/>
    </row>
    <row r="929">
      <c r="A929" s="10" t="n"/>
      <c r="D929" s="11">
        <f>IF(B929="","",COUNTIF($B$2:B929,B929))</f>
        <v/>
      </c>
      <c r="H929" s="10" t="n"/>
    </row>
    <row r="930">
      <c r="A930" s="10" t="n"/>
      <c r="D930" s="11">
        <f>IF(B930="","",COUNTIF($B$2:B930,B930))</f>
        <v/>
      </c>
      <c r="H930" s="10" t="n"/>
    </row>
    <row r="931">
      <c r="A931" s="10" t="n"/>
      <c r="D931" s="11">
        <f>IF(B931="","",COUNTIF($B$2:B931,B931))</f>
        <v/>
      </c>
      <c r="H931" s="10" t="n"/>
    </row>
    <row r="932">
      <c r="A932" s="10" t="n"/>
      <c r="D932" s="11">
        <f>IF(B932="","",COUNTIF($B$2:B932,B932))</f>
        <v/>
      </c>
      <c r="H932" s="10" t="n"/>
    </row>
    <row r="933">
      <c r="A933" s="10" t="n"/>
      <c r="D933" s="11">
        <f>IF(B933="","",COUNTIF($B$2:B933,B933))</f>
        <v/>
      </c>
      <c r="H933" s="10" t="n"/>
    </row>
    <row r="934">
      <c r="A934" s="10" t="n"/>
      <c r="D934" s="11">
        <f>IF(B934="","",COUNTIF($B$2:B934,B934))</f>
        <v/>
      </c>
      <c r="H934" s="10" t="n"/>
    </row>
    <row r="935">
      <c r="A935" s="10" t="n"/>
      <c r="D935" s="11">
        <f>IF(B935="","",COUNTIF($B$2:B935,B935))</f>
        <v/>
      </c>
      <c r="H935" s="10" t="n"/>
    </row>
    <row r="936">
      <c r="A936" s="10" t="n"/>
      <c r="D936" s="11">
        <f>IF(B936="","",COUNTIF($B$2:B936,B936))</f>
        <v/>
      </c>
      <c r="H936" s="10" t="n"/>
    </row>
    <row r="937">
      <c r="A937" s="10" t="n"/>
      <c r="D937" s="11">
        <f>IF(B937="","",COUNTIF($B$2:B937,B937))</f>
        <v/>
      </c>
      <c r="H937" s="10" t="n"/>
    </row>
    <row r="938">
      <c r="A938" s="10" t="n"/>
      <c r="D938" s="11">
        <f>IF(B938="","",COUNTIF($B$2:B938,B938))</f>
        <v/>
      </c>
      <c r="H938" s="10" t="n"/>
    </row>
    <row r="939">
      <c r="A939" s="10" t="n"/>
      <c r="D939" s="11">
        <f>IF(B939="","",COUNTIF($B$2:B939,B939))</f>
        <v/>
      </c>
      <c r="H939" s="10" t="n"/>
    </row>
    <row r="940">
      <c r="A940" s="10" t="n"/>
      <c r="D940" s="11">
        <f>IF(B940="","",COUNTIF($B$2:B940,B940))</f>
        <v/>
      </c>
      <c r="H940" s="10" t="n"/>
    </row>
    <row r="941">
      <c r="A941" s="10" t="n"/>
      <c r="D941" s="11">
        <f>IF(B941="","",COUNTIF($B$2:B941,B941))</f>
        <v/>
      </c>
      <c r="H941" s="10" t="n"/>
    </row>
    <row r="942">
      <c r="A942" s="10" t="n"/>
      <c r="D942" s="11">
        <f>IF(B942="","",COUNTIF($B$2:B942,B942))</f>
        <v/>
      </c>
      <c r="H942" s="10" t="n"/>
    </row>
    <row r="943">
      <c r="A943" s="10" t="n"/>
      <c r="D943" s="11">
        <f>IF(B943="","",COUNTIF($B$2:B943,B943))</f>
        <v/>
      </c>
      <c r="H943" s="10" t="n"/>
    </row>
    <row r="944">
      <c r="A944" s="10" t="n"/>
      <c r="D944" s="11">
        <f>IF(B944="","",COUNTIF($B$2:B944,B944))</f>
        <v/>
      </c>
      <c r="H944" s="10" t="n"/>
    </row>
    <row r="945">
      <c r="A945" s="10" t="n"/>
      <c r="D945" s="11">
        <f>IF(B945="","",COUNTIF($B$2:B945,B945))</f>
        <v/>
      </c>
      <c r="H945" s="10" t="n"/>
    </row>
    <row r="946">
      <c r="A946" s="10" t="n"/>
      <c r="D946" s="11">
        <f>IF(B946="","",COUNTIF($B$2:B946,B946))</f>
        <v/>
      </c>
      <c r="H946" s="10" t="n"/>
    </row>
    <row r="947">
      <c r="A947" s="10" t="n"/>
      <c r="D947" s="11">
        <f>IF(B947="","",COUNTIF($B$2:B947,B947))</f>
        <v/>
      </c>
      <c r="H947" s="10" t="n"/>
    </row>
    <row r="948">
      <c r="A948" s="10" t="n"/>
      <c r="D948" s="11">
        <f>IF(B948="","",COUNTIF($B$2:B948,B948))</f>
        <v/>
      </c>
      <c r="H948" s="10" t="n"/>
    </row>
    <row r="949">
      <c r="A949" s="10" t="n"/>
      <c r="D949" s="11">
        <f>IF(B949="","",COUNTIF($B$2:B949,B949))</f>
        <v/>
      </c>
      <c r="H949" s="10" t="n"/>
    </row>
    <row r="950">
      <c r="A950" s="10" t="n"/>
      <c r="D950" s="11">
        <f>IF(B950="","",COUNTIF($B$2:B950,B950))</f>
        <v/>
      </c>
      <c r="H950" s="10" t="n"/>
    </row>
    <row r="951">
      <c r="A951" s="10" t="n"/>
      <c r="D951" s="11">
        <f>IF(B951="","",COUNTIF($B$2:B951,B951))</f>
        <v/>
      </c>
      <c r="H951" s="10" t="n"/>
    </row>
    <row r="952">
      <c r="A952" s="10" t="n"/>
      <c r="D952" s="11">
        <f>IF(B952="","",COUNTIF($B$2:B952,B952))</f>
        <v/>
      </c>
      <c r="H952" s="10" t="n"/>
    </row>
    <row r="953">
      <c r="A953" s="10" t="n"/>
      <c r="D953" s="11">
        <f>IF(B953="","",COUNTIF($B$2:B953,B953))</f>
        <v/>
      </c>
      <c r="H953" s="10" t="n"/>
    </row>
    <row r="954">
      <c r="A954" s="10" t="n"/>
      <c r="D954" s="11">
        <f>IF(B954="","",COUNTIF($B$2:B954,B954))</f>
        <v/>
      </c>
      <c r="H954" s="10" t="n"/>
    </row>
    <row r="955">
      <c r="A955" s="10" t="n"/>
      <c r="D955" s="11">
        <f>IF(B955="","",COUNTIF($B$2:B955,B955))</f>
        <v/>
      </c>
      <c r="H955" s="10" t="n"/>
    </row>
    <row r="956">
      <c r="A956" s="10" t="n"/>
      <c r="D956" s="11">
        <f>IF(B956="","",COUNTIF($B$2:B956,B956))</f>
        <v/>
      </c>
      <c r="H956" s="10" t="n"/>
    </row>
    <row r="957">
      <c r="A957" s="10" t="n"/>
      <c r="D957" s="11">
        <f>IF(B957="","",COUNTIF($B$2:B957,B957))</f>
        <v/>
      </c>
      <c r="H957" s="10" t="n"/>
    </row>
    <row r="958">
      <c r="A958" s="10" t="n"/>
      <c r="D958" s="11">
        <f>IF(B958="","",COUNTIF($B$2:B958,B958))</f>
        <v/>
      </c>
      <c r="H958" s="10" t="n"/>
    </row>
    <row r="959">
      <c r="A959" s="10" t="n"/>
      <c r="D959" s="11">
        <f>IF(B959="","",COUNTIF($B$2:B959,B959))</f>
        <v/>
      </c>
      <c r="H959" s="10" t="n"/>
    </row>
    <row r="960">
      <c r="A960" s="10" t="n"/>
      <c r="D960" s="11">
        <f>IF(B960="","",COUNTIF($B$2:B960,B960))</f>
        <v/>
      </c>
      <c r="H960" s="10" t="n"/>
    </row>
    <row r="961">
      <c r="A961" s="10" t="n"/>
      <c r="D961" s="11">
        <f>IF(B961="","",COUNTIF($B$2:B961,B961))</f>
        <v/>
      </c>
      <c r="H961" s="10" t="n"/>
    </row>
    <row r="962">
      <c r="A962" s="10" t="n"/>
      <c r="D962" s="11">
        <f>IF(B962="","",COUNTIF($B$2:B962,B962))</f>
        <v/>
      </c>
      <c r="H962" s="10" t="n"/>
    </row>
    <row r="963">
      <c r="A963" s="10" t="n"/>
      <c r="D963" s="11">
        <f>IF(B963="","",COUNTIF($B$2:B963,B963))</f>
        <v/>
      </c>
      <c r="H963" s="10" t="n"/>
    </row>
    <row r="964">
      <c r="A964" s="10" t="n"/>
      <c r="D964" s="11">
        <f>IF(B964="","",COUNTIF($B$2:B964,B964))</f>
        <v/>
      </c>
      <c r="H964" s="10" t="n"/>
    </row>
    <row r="965">
      <c r="A965" s="10" t="n"/>
      <c r="D965" s="11">
        <f>IF(B965="","",COUNTIF($B$2:B965,B965))</f>
        <v/>
      </c>
      <c r="H965" s="10" t="n"/>
    </row>
    <row r="966">
      <c r="A966" s="10" t="n"/>
      <c r="D966" s="11">
        <f>IF(B966="","",COUNTIF($B$2:B966,B966))</f>
        <v/>
      </c>
      <c r="H966" s="10" t="n"/>
    </row>
    <row r="967">
      <c r="A967" s="10" t="n"/>
      <c r="D967" s="11">
        <f>IF(B967="","",COUNTIF($B$2:B967,B967))</f>
        <v/>
      </c>
      <c r="H967" s="10" t="n"/>
    </row>
    <row r="968">
      <c r="A968" s="10" t="n"/>
      <c r="D968" s="11">
        <f>IF(B968="","",COUNTIF($B$2:B968,B968))</f>
        <v/>
      </c>
      <c r="H968" s="10" t="n"/>
    </row>
    <row r="969">
      <c r="A969" s="10" t="n"/>
      <c r="D969" s="11">
        <f>IF(B969="","",COUNTIF($B$2:B969,B969))</f>
        <v/>
      </c>
      <c r="H969" s="10" t="n"/>
    </row>
    <row r="970">
      <c r="A970" s="10" t="n"/>
      <c r="D970" s="11">
        <f>IF(B970="","",COUNTIF($B$2:B970,B970))</f>
        <v/>
      </c>
      <c r="H970" s="10" t="n"/>
    </row>
    <row r="971">
      <c r="A971" s="10" t="n"/>
      <c r="D971" s="11">
        <f>IF(B971="","",COUNTIF($B$2:B971,B971))</f>
        <v/>
      </c>
      <c r="H971" s="10" t="n"/>
    </row>
    <row r="972">
      <c r="A972" s="10" t="n"/>
      <c r="D972" s="11">
        <f>IF(B972="","",COUNTIF($B$2:B972,B972))</f>
        <v/>
      </c>
      <c r="H972" s="10" t="n"/>
    </row>
    <row r="973">
      <c r="A973" s="10" t="n"/>
      <c r="D973" s="11">
        <f>IF(B973="","",COUNTIF($B$2:B973,B973))</f>
        <v/>
      </c>
      <c r="H973" s="10" t="n"/>
    </row>
    <row r="974">
      <c r="A974" s="10" t="n"/>
      <c r="D974" s="11">
        <f>IF(B974="","",COUNTIF($B$2:B974,B974))</f>
        <v/>
      </c>
      <c r="H974" s="10" t="n"/>
    </row>
    <row r="975">
      <c r="A975" s="10" t="n"/>
      <c r="D975" s="11">
        <f>IF(B975="","",COUNTIF($B$2:B975,B975))</f>
        <v/>
      </c>
      <c r="H975" s="10" t="n"/>
    </row>
    <row r="976">
      <c r="A976" s="10" t="n"/>
      <c r="D976" s="11">
        <f>IF(B976="","",COUNTIF($B$2:B976,B976))</f>
        <v/>
      </c>
      <c r="H976" s="10" t="n"/>
    </row>
    <row r="977">
      <c r="A977" s="10" t="n"/>
      <c r="D977" s="11">
        <f>IF(B977="","",COUNTIF($B$2:B977,B977))</f>
        <v/>
      </c>
      <c r="H977" s="10" t="n"/>
    </row>
    <row r="978">
      <c r="A978" s="10" t="n"/>
      <c r="D978" s="11">
        <f>IF(B978="","",COUNTIF($B$2:B978,B978))</f>
        <v/>
      </c>
      <c r="H978" s="10" t="n"/>
    </row>
    <row r="979">
      <c r="A979" s="10" t="n"/>
      <c r="D979" s="11">
        <f>IF(B979="","",COUNTIF($B$2:B979,B979))</f>
        <v/>
      </c>
      <c r="H979" s="10" t="n"/>
    </row>
    <row r="980">
      <c r="A980" s="10" t="n"/>
      <c r="D980" s="11">
        <f>IF(B980="","",COUNTIF($B$2:B980,B980))</f>
        <v/>
      </c>
      <c r="H980" s="10" t="n"/>
    </row>
    <row r="981">
      <c r="A981" s="10" t="n"/>
      <c r="D981" s="11">
        <f>IF(B981="","",COUNTIF($B$2:B981,B981))</f>
        <v/>
      </c>
      <c r="H981" s="10" t="n"/>
    </row>
    <row r="982">
      <c r="A982" s="10" t="n"/>
      <c r="D982" s="11">
        <f>IF(B982="","",COUNTIF($B$2:B982,B982))</f>
        <v/>
      </c>
      <c r="H982" s="10" t="n"/>
    </row>
    <row r="983">
      <c r="A983" s="10" t="n"/>
      <c r="D983" s="11">
        <f>IF(B983="","",COUNTIF($B$2:B983,B983))</f>
        <v/>
      </c>
      <c r="H983" s="10" t="n"/>
    </row>
    <row r="984">
      <c r="A984" s="10" t="n"/>
      <c r="D984" s="11">
        <f>IF(B984="","",COUNTIF($B$2:B984,B984))</f>
        <v/>
      </c>
      <c r="H984" s="10" t="n"/>
    </row>
    <row r="985">
      <c r="A985" s="10" t="n"/>
      <c r="D985" s="11">
        <f>IF(B985="","",COUNTIF($B$2:B985,B985))</f>
        <v/>
      </c>
      <c r="H985" s="10" t="n"/>
    </row>
    <row r="986">
      <c r="A986" s="10" t="n"/>
      <c r="D986" s="11">
        <f>IF(B986="","",COUNTIF($B$2:B986,B986))</f>
        <v/>
      </c>
      <c r="H986" s="10" t="n"/>
    </row>
    <row r="987">
      <c r="A987" s="10" t="n"/>
      <c r="D987" s="11">
        <f>IF(B987="","",COUNTIF($B$2:B987,B987))</f>
        <v/>
      </c>
      <c r="H987" s="10" t="n"/>
    </row>
    <row r="988">
      <c r="A988" s="10" t="n"/>
      <c r="D988" s="11">
        <f>IF(B988="","",COUNTIF($B$2:B988,B988))</f>
        <v/>
      </c>
      <c r="H988" s="10" t="n"/>
    </row>
    <row r="989">
      <c r="A989" s="10" t="n"/>
      <c r="D989" s="11">
        <f>IF(B989="","",COUNTIF($B$2:B989,B989))</f>
        <v/>
      </c>
      <c r="H989" s="10" t="n"/>
    </row>
    <row r="990">
      <c r="A990" s="10" t="n"/>
      <c r="D990" s="11">
        <f>IF(B990="","",COUNTIF($B$2:B990,B990))</f>
        <v/>
      </c>
      <c r="H990" s="10" t="n"/>
    </row>
    <row r="991">
      <c r="A991" s="10" t="n"/>
      <c r="D991" s="11">
        <f>IF(B991="","",COUNTIF($B$2:B991,B991))</f>
        <v/>
      </c>
      <c r="H991" s="10" t="n"/>
    </row>
    <row r="992">
      <c r="A992" s="10" t="n"/>
      <c r="D992" s="11">
        <f>IF(B992="","",COUNTIF($B$2:B992,B992))</f>
        <v/>
      </c>
      <c r="H992" s="10" t="n"/>
    </row>
    <row r="993">
      <c r="A993" s="10" t="n"/>
      <c r="D993" s="11">
        <f>IF(B993="","",COUNTIF($B$2:B993,B993))</f>
        <v/>
      </c>
      <c r="H993" s="10" t="n"/>
    </row>
    <row r="994">
      <c r="A994" s="10" t="n"/>
      <c r="D994" s="11">
        <f>IF(B994="","",COUNTIF($B$2:B994,B994))</f>
        <v/>
      </c>
      <c r="H994" s="10" t="n"/>
    </row>
    <row r="995">
      <c r="A995" s="10" t="n"/>
      <c r="D995" s="11">
        <f>IF(B995="","",COUNTIF($B$2:B995,B995))</f>
        <v/>
      </c>
      <c r="H995" s="10" t="n"/>
    </row>
    <row r="996">
      <c r="A996" s="10" t="n"/>
      <c r="D996" s="11">
        <f>IF(B996="","",COUNTIF($B$2:B996,B996))</f>
        <v/>
      </c>
      <c r="H996" s="10" t="n"/>
    </row>
    <row r="997">
      <c r="A997" s="10" t="n"/>
      <c r="D997" s="11">
        <f>IF(B997="","",COUNTIF($B$2:B997,B997))</f>
        <v/>
      </c>
      <c r="H997" s="10" t="n"/>
    </row>
    <row r="998">
      <c r="A998" s="10" t="n"/>
      <c r="D998" s="11">
        <f>IF(B998="","",COUNTIF($B$2:B998,B998))</f>
        <v/>
      </c>
      <c r="H998" s="10" t="n"/>
    </row>
    <row r="999">
      <c r="A999" s="10" t="n"/>
      <c r="D999" s="11">
        <f>IF(B999="","",COUNTIF($B$2:B999,B999))</f>
        <v/>
      </c>
      <c r="H999" s="10" t="n"/>
    </row>
    <row r="1000">
      <c r="A1000" s="10" t="n"/>
      <c r="D1000" s="11">
        <f>IF(B1000="","",COUNTIF($B$2:B1000,B1000))</f>
        <v/>
      </c>
      <c r="H1000" s="10" t="n"/>
    </row>
    <row r="1001">
      <c r="A1001" s="10" t="n"/>
      <c r="D1001" s="11">
        <f>IF(B1001="","",COUNTIF($B$2:B1001,B1001))</f>
        <v/>
      </c>
      <c r="H1001" s="10" t="n"/>
    </row>
    <row r="1002">
      <c r="A1002" s="10" t="n"/>
      <c r="D1002" s="11">
        <f>IF(B1002="","",COUNTIF($B$2:B1002,B1002))</f>
        <v/>
      </c>
      <c r="H1002" s="10" t="n"/>
    </row>
    <row r="1003">
      <c r="A1003" s="10" t="n"/>
      <c r="D1003" s="11">
        <f>IF(B1003="","",COUNTIF($B$2:B1003,B1003))</f>
        <v/>
      </c>
      <c r="H1003" s="10" t="n"/>
    </row>
    <row r="1004">
      <c r="A1004" s="10" t="n"/>
      <c r="D1004" s="11">
        <f>IF(B1004="","",COUNTIF($B$2:B1004,B1004))</f>
        <v/>
      </c>
      <c r="H1004" s="10" t="n"/>
    </row>
    <row r="1005">
      <c r="A1005" s="10" t="n"/>
      <c r="D1005" s="11">
        <f>IF(B1005="","",COUNTIF($B$2:B1005,B1005))</f>
        <v/>
      </c>
      <c r="H1005" s="10" t="n"/>
    </row>
    <row r="1006">
      <c r="A1006" s="10" t="n"/>
      <c r="D1006" s="11">
        <f>IF(B1006="","",COUNTIF($B$2:B1006,B1006))</f>
        <v/>
      </c>
      <c r="H1006" s="10" t="n"/>
    </row>
    <row r="1007">
      <c r="A1007" s="10" t="n"/>
      <c r="D1007" s="11">
        <f>IF(B1007="","",COUNTIF($B$2:B1007,B1007))</f>
        <v/>
      </c>
      <c r="H1007" s="10" t="n"/>
    </row>
    <row r="1008">
      <c r="A1008" s="10" t="n"/>
      <c r="D1008" s="11">
        <f>IF(B1008="","",COUNTIF($B$2:B1008,B1008))</f>
        <v/>
      </c>
      <c r="H1008" s="10" t="n"/>
    </row>
    <row r="1009">
      <c r="A1009" s="10" t="n"/>
      <c r="D1009" s="11">
        <f>IF(B1009="","",COUNTIF($B$2:B1009,B1009))</f>
        <v/>
      </c>
      <c r="H1009" s="10" t="n"/>
    </row>
    <row r="1010">
      <c r="A1010" s="10" t="n"/>
      <c r="D1010" s="11">
        <f>IF(B1010="","",COUNTIF($B$2:B1010,B1010))</f>
        <v/>
      </c>
      <c r="H1010" s="10" t="n"/>
    </row>
    <row r="1011">
      <c r="A1011" s="10" t="n"/>
      <c r="D1011" s="11">
        <f>IF(B1011="","",COUNTIF($B$2:B1011,B1011))</f>
        <v/>
      </c>
      <c r="H1011" s="10" t="n"/>
    </row>
    <row r="1012">
      <c r="A1012" s="10" t="n"/>
      <c r="D1012" s="11">
        <f>IF(B1012="","",COUNTIF($B$2:B1012,B1012))</f>
        <v/>
      </c>
      <c r="H1012" s="10" t="n"/>
    </row>
    <row r="1013">
      <c r="A1013" s="10" t="n"/>
      <c r="D1013" s="11">
        <f>IF(B1013="","",COUNTIF($B$2:B1013,B1013))</f>
        <v/>
      </c>
      <c r="H1013" s="10" t="n"/>
    </row>
    <row r="1014">
      <c r="A1014" s="10" t="n"/>
      <c r="D1014" s="11">
        <f>IF(B1014="","",COUNTIF($B$2:B1014,B1014))</f>
        <v/>
      </c>
      <c r="H1014" s="10" t="n"/>
    </row>
    <row r="1015">
      <c r="A1015" s="10" t="n"/>
      <c r="D1015" s="11">
        <f>IF(B1015="","",COUNTIF($B$2:B1015,B1015))</f>
        <v/>
      </c>
      <c r="H1015" s="10" t="n"/>
    </row>
    <row r="1016">
      <c r="A1016" s="10" t="n"/>
      <c r="D1016" s="11">
        <f>IF(B1016="","",COUNTIF($B$2:B1016,B1016))</f>
        <v/>
      </c>
      <c r="H1016" s="10" t="n"/>
    </row>
    <row r="1017">
      <c r="A1017" s="10" t="n"/>
      <c r="D1017" s="11">
        <f>IF(B1017="","",COUNTIF($B$2:B1017,B1017))</f>
        <v/>
      </c>
      <c r="H1017" s="10" t="n"/>
    </row>
    <row r="1018">
      <c r="A1018" s="10" t="n"/>
      <c r="D1018" s="11">
        <f>IF(B1018="","",COUNTIF($B$2:B1018,B1018))</f>
        <v/>
      </c>
      <c r="H1018" s="10" t="n"/>
    </row>
    <row r="1019">
      <c r="A1019" s="10" t="n"/>
      <c r="D1019" s="11">
        <f>IF(B1019="","",COUNTIF($B$2:B1019,B1019))</f>
        <v/>
      </c>
      <c r="H1019" s="10" t="n"/>
    </row>
    <row r="1020">
      <c r="A1020" s="10" t="n"/>
      <c r="D1020" s="11">
        <f>IF(B1020="","",COUNTIF($B$2:B1020,B1020))</f>
        <v/>
      </c>
      <c r="H1020" s="10" t="n"/>
    </row>
    <row r="1021">
      <c r="A1021" s="10" t="n"/>
      <c r="D1021" s="11">
        <f>IF(B1021="","",COUNTIF($B$2:B1021,B1021))</f>
        <v/>
      </c>
      <c r="H1021" s="10" t="n"/>
    </row>
    <row r="1022">
      <c r="A1022" s="10" t="n"/>
      <c r="D1022" s="11">
        <f>IF(B1022="","",COUNTIF($B$2:B1022,B1022))</f>
        <v/>
      </c>
      <c r="H1022" s="10" t="n"/>
    </row>
    <row r="1023">
      <c r="A1023" s="10" t="n"/>
      <c r="D1023" s="11">
        <f>IF(B1023="","",COUNTIF($B$2:B1023,B1023))</f>
        <v/>
      </c>
      <c r="H1023" s="10" t="n"/>
    </row>
    <row r="1024">
      <c r="A1024" s="10" t="n"/>
      <c r="D1024" s="11">
        <f>IF(B1024="","",COUNTIF($B$2:B1024,B1024))</f>
        <v/>
      </c>
      <c r="H1024" s="10" t="n"/>
    </row>
    <row r="1025">
      <c r="A1025" s="10" t="n"/>
      <c r="D1025" s="11">
        <f>IF(B1025="","",COUNTIF($B$2:B1025,B1025))</f>
        <v/>
      </c>
      <c r="H1025" s="10" t="n"/>
    </row>
    <row r="1026">
      <c r="A1026" s="10" t="n"/>
      <c r="D1026" s="11">
        <f>IF(B1026="","",COUNTIF($B$2:B1026,B1026))</f>
        <v/>
      </c>
      <c r="H1026" s="10" t="n"/>
    </row>
    <row r="1027">
      <c r="A1027" s="10" t="n"/>
      <c r="D1027" s="11">
        <f>IF(B1027="","",COUNTIF($B$2:B1027,B1027))</f>
        <v/>
      </c>
      <c r="H1027" s="10" t="n"/>
    </row>
    <row r="1028">
      <c r="A1028" s="10" t="n"/>
      <c r="D1028" s="11">
        <f>IF(B1028="","",COUNTIF($B$2:B1028,B1028))</f>
        <v/>
      </c>
      <c r="H1028" s="10" t="n"/>
    </row>
    <row r="1029">
      <c r="A1029" s="10" t="n"/>
      <c r="D1029" s="11">
        <f>IF(B1029="","",COUNTIF($B$2:B1029,B1029))</f>
        <v/>
      </c>
      <c r="H1029" s="10" t="n"/>
    </row>
    <row r="1030">
      <c r="A1030" s="10" t="n"/>
      <c r="D1030" s="11">
        <f>IF(B1030="","",COUNTIF($B$2:B1030,B1030))</f>
        <v/>
      </c>
      <c r="H1030" s="10" t="n"/>
    </row>
    <row r="1031">
      <c r="A1031" s="10" t="n"/>
      <c r="D1031" s="11">
        <f>IF(B1031="","",COUNTIF($B$2:B1031,B1031))</f>
        <v/>
      </c>
      <c r="H1031" s="10" t="n"/>
    </row>
    <row r="1032">
      <c r="A1032" s="10" t="n"/>
      <c r="D1032" s="11">
        <f>IF(B1032="","",COUNTIF($B$2:B1032,B1032))</f>
        <v/>
      </c>
      <c r="H1032" s="10" t="n"/>
    </row>
    <row r="1033">
      <c r="A1033" s="10" t="n"/>
      <c r="D1033" s="11">
        <f>IF(B1033="","",COUNTIF($B$2:B1033,B1033))</f>
        <v/>
      </c>
      <c r="H1033" s="10" t="n"/>
    </row>
    <row r="1034">
      <c r="A1034" s="10" t="n"/>
      <c r="D1034" s="11">
        <f>IF(B1034="","",COUNTIF($B$2:B1034,B1034))</f>
        <v/>
      </c>
      <c r="H1034" s="10" t="n"/>
    </row>
    <row r="1035">
      <c r="A1035" s="10" t="n"/>
      <c r="D1035" s="11">
        <f>IF(B1035="","",COUNTIF($B$2:B1035,B1035))</f>
        <v/>
      </c>
      <c r="H1035" s="10" t="n"/>
    </row>
    <row r="1036">
      <c r="A1036" s="10" t="n"/>
      <c r="D1036" s="11">
        <f>IF(B1036="","",COUNTIF($B$2:B1036,B1036))</f>
        <v/>
      </c>
      <c r="H1036" s="10" t="n"/>
    </row>
    <row r="1037">
      <c r="A1037" s="10" t="n"/>
      <c r="D1037" s="11">
        <f>IF(B1037="","",COUNTIF($B$2:B1037,B1037))</f>
        <v/>
      </c>
      <c r="H1037" s="10" t="n"/>
    </row>
    <row r="1038">
      <c r="A1038" s="10" t="n"/>
      <c r="D1038" s="11">
        <f>IF(B1038="","",COUNTIF($B$2:B1038,B1038))</f>
        <v/>
      </c>
      <c r="H1038" s="10" t="n"/>
    </row>
    <row r="1039">
      <c r="A1039" s="10" t="n"/>
      <c r="D1039" s="11">
        <f>IF(B1039="","",COUNTIF($B$2:B1039,B1039))</f>
        <v/>
      </c>
      <c r="H1039" s="10" t="n"/>
    </row>
    <row r="1040">
      <c r="A1040" s="10" t="n"/>
      <c r="D1040" s="11">
        <f>IF(B1040="","",COUNTIF($B$2:B1040,B1040))</f>
        <v/>
      </c>
      <c r="H1040" s="10" t="n"/>
    </row>
    <row r="1041">
      <c r="A1041" s="10" t="n"/>
      <c r="D1041" s="11">
        <f>IF(B1041="","",COUNTIF($B$2:B1041,B1041))</f>
        <v/>
      </c>
      <c r="H1041" s="10" t="n"/>
    </row>
    <row r="1042">
      <c r="A1042" s="10" t="n"/>
      <c r="D1042" s="11">
        <f>IF(B1042="","",COUNTIF($B$2:B1042,B1042))</f>
        <v/>
      </c>
      <c r="H1042" s="10" t="n"/>
    </row>
    <row r="1043">
      <c r="A1043" s="10" t="n"/>
      <c r="D1043" s="11">
        <f>IF(B1043="","",COUNTIF($B$2:B1043,B1043))</f>
        <v/>
      </c>
      <c r="H1043" s="10" t="n"/>
    </row>
    <row r="1044">
      <c r="A1044" s="10" t="n"/>
      <c r="D1044" s="11">
        <f>IF(B1044="","",COUNTIF($B$2:B1044,B1044))</f>
        <v/>
      </c>
      <c r="H1044" s="10" t="n"/>
    </row>
    <row r="1045">
      <c r="A1045" s="10" t="n"/>
      <c r="D1045" s="11">
        <f>IF(B1045="","",COUNTIF($B$2:B1045,B1045))</f>
        <v/>
      </c>
      <c r="H1045" s="10" t="n"/>
    </row>
    <row r="1046">
      <c r="A1046" s="10" t="n"/>
      <c r="D1046" s="11">
        <f>IF(B1046="","",COUNTIF($B$2:B1046,B1046))</f>
        <v/>
      </c>
      <c r="H1046" s="10" t="n"/>
    </row>
    <row r="1047">
      <c r="A1047" s="10" t="n"/>
      <c r="D1047" s="11">
        <f>IF(B1047="","",COUNTIF($B$2:B1047,B1047))</f>
        <v/>
      </c>
      <c r="H1047" s="10" t="n"/>
    </row>
    <row r="1048">
      <c r="A1048" s="10" t="n"/>
      <c r="D1048" s="11">
        <f>IF(B1048="","",COUNTIF($B$2:B1048,B1048))</f>
        <v/>
      </c>
      <c r="H1048" s="10" t="n"/>
    </row>
    <row r="1049">
      <c r="A1049" s="10" t="n"/>
      <c r="D1049" s="11">
        <f>IF(B1049="","",COUNTIF($B$2:B1049,B1049))</f>
        <v/>
      </c>
      <c r="H1049" s="10" t="n"/>
    </row>
    <row r="1050">
      <c r="A1050" s="10" t="n"/>
      <c r="D1050" s="11">
        <f>IF(B1050="","",COUNTIF($B$2:B1050,B1050))</f>
        <v/>
      </c>
      <c r="H1050" s="10" t="n"/>
    </row>
    <row r="1051">
      <c r="A1051" s="10" t="n"/>
      <c r="D1051" s="11">
        <f>IF(B1051="","",COUNTIF($B$2:B1051,B1051))</f>
        <v/>
      </c>
      <c r="H1051" s="10" t="n"/>
    </row>
    <row r="1052">
      <c r="A1052" s="10" t="n"/>
      <c r="D1052" s="11">
        <f>IF(B1052="","",COUNTIF($B$2:B1052,B1052))</f>
        <v/>
      </c>
      <c r="H1052" s="10" t="n"/>
    </row>
    <row r="1053">
      <c r="A1053" s="10" t="n"/>
      <c r="D1053" s="11">
        <f>IF(B1053="","",COUNTIF($B$2:B1053,B1053))</f>
        <v/>
      </c>
      <c r="H1053" s="10" t="n"/>
    </row>
    <row r="1054">
      <c r="A1054" s="10" t="n"/>
      <c r="D1054" s="11">
        <f>IF(B1054="","",COUNTIF($B$2:B1054,B1054))</f>
        <v/>
      </c>
      <c r="H1054" s="10" t="n"/>
    </row>
    <row r="1055">
      <c r="A1055" s="10" t="n"/>
      <c r="D1055" s="11">
        <f>IF(B1055="","",COUNTIF($B$2:B1055,B1055))</f>
        <v/>
      </c>
      <c r="H1055" s="10" t="n"/>
    </row>
    <row r="1056">
      <c r="A1056" s="10" t="n"/>
      <c r="D1056" s="11">
        <f>IF(B1056="","",COUNTIF($B$2:B1056,B1056))</f>
        <v/>
      </c>
      <c r="H1056" s="10" t="n"/>
    </row>
    <row r="1057">
      <c r="A1057" s="10" t="n"/>
      <c r="D1057" s="11">
        <f>IF(B1057="","",COUNTIF($B$2:B1057,B1057))</f>
        <v/>
      </c>
      <c r="H1057" s="10" t="n"/>
    </row>
    <row r="1058">
      <c r="A1058" s="10" t="n"/>
      <c r="D1058" s="11">
        <f>IF(B1058="","",COUNTIF($B$2:B1058,B1058))</f>
        <v/>
      </c>
      <c r="H1058" s="10" t="n"/>
    </row>
    <row r="1059">
      <c r="A1059" s="10" t="n"/>
      <c r="D1059" s="11">
        <f>IF(B1059="","",COUNTIF($B$2:B1059,B1059))</f>
        <v/>
      </c>
      <c r="H1059" s="10" t="n"/>
    </row>
    <row r="1060">
      <c r="A1060" s="10" t="n"/>
      <c r="D1060" s="11">
        <f>IF(B1060="","",COUNTIF($B$2:B1060,B1060))</f>
        <v/>
      </c>
      <c r="H1060" s="10" t="n"/>
    </row>
    <row r="1061">
      <c r="A1061" s="10" t="n"/>
      <c r="D1061" s="11">
        <f>IF(B1061="","",COUNTIF($B$2:B1061,B1061))</f>
        <v/>
      </c>
      <c r="H1061" s="10" t="n"/>
    </row>
    <row r="1062">
      <c r="A1062" s="10" t="n"/>
      <c r="D1062" s="11">
        <f>IF(B1062="","",COUNTIF($B$2:B1062,B1062))</f>
        <v/>
      </c>
      <c r="H1062" s="10" t="n"/>
    </row>
    <row r="1063">
      <c r="A1063" s="10" t="n"/>
      <c r="D1063" s="11">
        <f>IF(B1063="","",COUNTIF($B$2:B1063,B1063))</f>
        <v/>
      </c>
      <c r="H1063" s="10" t="n"/>
    </row>
    <row r="1064">
      <c r="A1064" s="10" t="n"/>
      <c r="D1064" s="11">
        <f>IF(B1064="","",COUNTIF($B$2:B1064,B1064))</f>
        <v/>
      </c>
      <c r="H1064" s="10" t="n"/>
    </row>
    <row r="1065">
      <c r="A1065" s="10" t="n"/>
      <c r="D1065" s="11">
        <f>IF(B1065="","",COUNTIF($B$2:B1065,B1065))</f>
        <v/>
      </c>
      <c r="H1065" s="10" t="n"/>
    </row>
    <row r="1066">
      <c r="A1066" s="10" t="n"/>
      <c r="D1066" s="11">
        <f>IF(B1066="","",COUNTIF($B$2:B1066,B1066))</f>
        <v/>
      </c>
      <c r="H1066" s="10" t="n"/>
    </row>
    <row r="1067">
      <c r="A1067" s="10" t="n"/>
      <c r="D1067" s="11">
        <f>IF(B1067="","",COUNTIF($B$2:B1067,B1067))</f>
        <v/>
      </c>
      <c r="H1067" s="10" t="n"/>
    </row>
    <row r="1068">
      <c r="A1068" s="10" t="n"/>
      <c r="D1068" s="11">
        <f>IF(B1068="","",COUNTIF($B$2:B1068,B1068))</f>
        <v/>
      </c>
      <c r="H1068" s="10" t="n"/>
    </row>
    <row r="1069">
      <c r="A1069" s="10" t="n"/>
      <c r="D1069" s="11">
        <f>IF(B1069="","",COUNTIF($B$2:B1069,B1069))</f>
        <v/>
      </c>
      <c r="H1069" s="10" t="n"/>
    </row>
    <row r="1070">
      <c r="A1070" s="10" t="n"/>
      <c r="D1070" s="11">
        <f>IF(B1070="","",COUNTIF($B$2:B1070,B1070))</f>
        <v/>
      </c>
      <c r="H1070" s="10" t="n"/>
    </row>
    <row r="1071">
      <c r="A1071" s="10" t="n"/>
      <c r="D1071" s="11">
        <f>IF(B1071="","",COUNTIF($B$2:B1071,B1071))</f>
        <v/>
      </c>
      <c r="H1071" s="10" t="n"/>
    </row>
    <row r="1072">
      <c r="A1072" s="10" t="n"/>
      <c r="D1072" s="11">
        <f>IF(B1072="","",COUNTIF($B$2:B1072,B1072))</f>
        <v/>
      </c>
      <c r="H1072" s="10" t="n"/>
    </row>
    <row r="1073">
      <c r="A1073" s="10" t="n"/>
      <c r="D1073" s="11">
        <f>IF(B1073="","",COUNTIF($B$2:B1073,B1073))</f>
        <v/>
      </c>
      <c r="H1073" s="10" t="n"/>
    </row>
    <row r="1074">
      <c r="A1074" s="10" t="n"/>
      <c r="D1074" s="11">
        <f>IF(B1074="","",COUNTIF($B$2:B1074,B1074))</f>
        <v/>
      </c>
      <c r="H1074" s="10" t="n"/>
    </row>
    <row r="1075">
      <c r="A1075" s="10" t="n"/>
      <c r="D1075" s="11">
        <f>IF(B1075="","",COUNTIF($B$2:B1075,B1075))</f>
        <v/>
      </c>
      <c r="H1075" s="10" t="n"/>
    </row>
    <row r="1076">
      <c r="A1076" s="10" t="n"/>
      <c r="D1076" s="11">
        <f>IF(B1076="","",COUNTIF($B$2:B1076,B1076))</f>
        <v/>
      </c>
      <c r="H1076" s="10" t="n"/>
    </row>
    <row r="1077">
      <c r="A1077" s="10" t="n"/>
      <c r="D1077" s="11">
        <f>IF(B1077="","",COUNTIF($B$2:B1077,B1077))</f>
        <v/>
      </c>
      <c r="H1077" s="10" t="n"/>
    </row>
    <row r="1078">
      <c r="A1078" s="10" t="n"/>
      <c r="D1078" s="11">
        <f>IF(B1078="","",COUNTIF($B$2:B1078,B1078))</f>
        <v/>
      </c>
      <c r="H1078" s="10" t="n"/>
    </row>
    <row r="1079">
      <c r="A1079" s="10" t="n"/>
      <c r="D1079" s="11">
        <f>IF(B1079="","",COUNTIF($B$2:B1079,B1079))</f>
        <v/>
      </c>
      <c r="H1079" s="10" t="n"/>
    </row>
    <row r="1080">
      <c r="A1080" s="10" t="n"/>
      <c r="D1080" s="11">
        <f>IF(B1080="","",COUNTIF($B$2:B1080,B1080))</f>
        <v/>
      </c>
      <c r="H1080" s="10" t="n"/>
    </row>
    <row r="1081">
      <c r="A1081" s="10" t="n"/>
      <c r="D1081" s="11">
        <f>IF(B1081="","",COUNTIF($B$2:B1081,B1081))</f>
        <v/>
      </c>
      <c r="H1081" s="10" t="n"/>
    </row>
    <row r="1082">
      <c r="A1082" s="10" t="n"/>
      <c r="D1082" s="11">
        <f>IF(B1082="","",COUNTIF($B$2:B1082,B1082))</f>
        <v/>
      </c>
      <c r="H1082" s="10" t="n"/>
    </row>
    <row r="1083">
      <c r="A1083" s="10" t="n"/>
      <c r="D1083" s="11">
        <f>IF(B1083="","",COUNTIF($B$2:B1083,B1083))</f>
        <v/>
      </c>
      <c r="H1083" s="10" t="n"/>
    </row>
    <row r="1084">
      <c r="A1084" s="10" t="n"/>
      <c r="D1084" s="11">
        <f>IF(B1084="","",COUNTIF($B$2:B1084,B1084))</f>
        <v/>
      </c>
      <c r="H1084" s="10" t="n"/>
    </row>
    <row r="1085">
      <c r="A1085" s="10" t="n"/>
      <c r="D1085" s="11">
        <f>IF(B1085="","",COUNTIF($B$2:B1085,B1085))</f>
        <v/>
      </c>
      <c r="H1085" s="10" t="n"/>
    </row>
    <row r="1086">
      <c r="A1086" s="10" t="n"/>
      <c r="D1086" s="11">
        <f>IF(B1086="","",COUNTIF($B$2:B1086,B1086))</f>
        <v/>
      </c>
      <c r="H1086" s="10" t="n"/>
    </row>
    <row r="1087">
      <c r="A1087" s="10" t="n"/>
      <c r="D1087" s="11">
        <f>IF(B1087="","",COUNTIF($B$2:B1087,B1087))</f>
        <v/>
      </c>
      <c r="H1087" s="10" t="n"/>
    </row>
    <row r="1088">
      <c r="A1088" s="10" t="n"/>
      <c r="D1088" s="11">
        <f>IF(B1088="","",COUNTIF($B$2:B1088,B1088))</f>
        <v/>
      </c>
      <c r="H1088" s="10" t="n"/>
    </row>
    <row r="1089">
      <c r="A1089" s="10" t="n"/>
      <c r="D1089" s="11">
        <f>IF(B1089="","",COUNTIF($B$2:B1089,B1089))</f>
        <v/>
      </c>
      <c r="H1089" s="10" t="n"/>
    </row>
    <row r="1090">
      <c r="A1090" s="10" t="n"/>
      <c r="D1090" s="11">
        <f>IF(B1090="","",COUNTIF($B$2:B1090,B1090))</f>
        <v/>
      </c>
      <c r="H1090" s="10" t="n"/>
    </row>
    <row r="1091">
      <c r="A1091" s="10" t="n"/>
      <c r="D1091" s="11">
        <f>IF(B1091="","",COUNTIF($B$2:B1091,B1091))</f>
        <v/>
      </c>
      <c r="H1091" s="10" t="n"/>
    </row>
    <row r="1092">
      <c r="A1092" s="10" t="n"/>
      <c r="D1092" s="11">
        <f>IF(B1092="","",COUNTIF($B$2:B1092,B1092))</f>
        <v/>
      </c>
      <c r="H1092" s="10" t="n"/>
    </row>
    <row r="1093">
      <c r="A1093" s="10" t="n"/>
      <c r="D1093" s="11">
        <f>IF(B1093="","",COUNTIF($B$2:B1093,B1093))</f>
        <v/>
      </c>
      <c r="H1093" s="10" t="n"/>
    </row>
    <row r="1094">
      <c r="A1094" s="10" t="n"/>
      <c r="D1094" s="11">
        <f>IF(B1094="","",COUNTIF($B$2:B1094,B1094))</f>
        <v/>
      </c>
      <c r="H1094" s="10" t="n"/>
    </row>
    <row r="1095">
      <c r="A1095" s="10" t="n"/>
      <c r="D1095" s="11">
        <f>IF(B1095="","",COUNTIF($B$2:B1095,B1095))</f>
        <v/>
      </c>
      <c r="H1095" s="10" t="n"/>
    </row>
    <row r="1096">
      <c r="A1096" s="10" t="n"/>
      <c r="D1096" s="11">
        <f>IF(B1096="","",COUNTIF($B$2:B1096,B1096))</f>
        <v/>
      </c>
      <c r="H1096" s="10" t="n"/>
    </row>
    <row r="1097">
      <c r="A1097" s="10" t="n"/>
      <c r="D1097" s="11">
        <f>IF(B1097="","",COUNTIF($B$2:B1097,B1097))</f>
        <v/>
      </c>
      <c r="H1097" s="10" t="n"/>
    </row>
    <row r="1098">
      <c r="A1098" s="10" t="n"/>
      <c r="D1098" s="11">
        <f>IF(B1098="","",COUNTIF($B$2:B1098,B1098))</f>
        <v/>
      </c>
      <c r="H1098" s="10" t="n"/>
    </row>
    <row r="1099">
      <c r="A1099" s="10" t="n"/>
      <c r="D1099" s="11">
        <f>IF(B1099="","",COUNTIF($B$2:B1099,B1099))</f>
        <v/>
      </c>
      <c r="H1099" s="10" t="n"/>
    </row>
    <row r="1100">
      <c r="A1100" s="10" t="n"/>
      <c r="D1100" s="11">
        <f>IF(B1100="","",COUNTIF($B$2:B1100,B1100))</f>
        <v/>
      </c>
      <c r="H1100" s="10" t="n"/>
    </row>
    <row r="1101">
      <c r="A1101" s="10" t="n"/>
      <c r="D1101" s="11">
        <f>IF(B1101="","",COUNTIF($B$2:B1101,B1101))</f>
        <v/>
      </c>
      <c r="H1101" s="10" t="n"/>
    </row>
    <row r="1102">
      <c r="A1102" s="10" t="n"/>
      <c r="D1102" s="11">
        <f>IF(B1102="","",COUNTIF($B$2:B1102,B1102))</f>
        <v/>
      </c>
      <c r="H1102" s="10" t="n"/>
    </row>
    <row r="1103">
      <c r="A1103" s="10" t="n"/>
      <c r="D1103" s="11">
        <f>IF(B1103="","",COUNTIF($B$2:B1103,B1103))</f>
        <v/>
      </c>
      <c r="H1103" s="10" t="n"/>
    </row>
    <row r="1104">
      <c r="A1104" s="10" t="n"/>
      <c r="D1104" s="11">
        <f>IF(B1104="","",COUNTIF($B$2:B1104,B1104))</f>
        <v/>
      </c>
      <c r="H1104" s="10" t="n"/>
    </row>
    <row r="1105">
      <c r="A1105" s="10" t="n"/>
      <c r="D1105" s="11">
        <f>IF(B1105="","",COUNTIF($B$2:B1105,B1105))</f>
        <v/>
      </c>
      <c r="H1105" s="10" t="n"/>
    </row>
    <row r="1106">
      <c r="A1106" s="10" t="n"/>
      <c r="D1106" s="11">
        <f>IF(B1106="","",COUNTIF($B$2:B1106,B1106))</f>
        <v/>
      </c>
      <c r="H1106" s="10" t="n"/>
    </row>
    <row r="1107">
      <c r="A1107" s="10" t="n"/>
      <c r="D1107" s="11">
        <f>IF(B1107="","",COUNTIF($B$2:B1107,B1107))</f>
        <v/>
      </c>
      <c r="H1107" s="10" t="n"/>
    </row>
    <row r="1108">
      <c r="A1108" s="10" t="n"/>
      <c r="D1108" s="11">
        <f>IF(B1108="","",COUNTIF($B$2:B1108,B1108))</f>
        <v/>
      </c>
      <c r="H1108" s="10" t="n"/>
    </row>
    <row r="1109">
      <c r="A1109" s="10" t="n"/>
      <c r="D1109" s="11">
        <f>IF(B1109="","",COUNTIF($B$2:B1109,B1109))</f>
        <v/>
      </c>
      <c r="H1109" s="10" t="n"/>
    </row>
    <row r="1110">
      <c r="A1110" s="10" t="n"/>
      <c r="D1110" s="11">
        <f>IF(B1110="","",COUNTIF($B$2:B1110,B1110))</f>
        <v/>
      </c>
      <c r="H1110" s="10" t="n"/>
    </row>
    <row r="1111">
      <c r="A1111" s="10" t="n"/>
      <c r="D1111" s="11">
        <f>IF(B1111="","",COUNTIF($B$2:B1111,B1111))</f>
        <v/>
      </c>
      <c r="H1111" s="10" t="n"/>
    </row>
    <row r="1112">
      <c r="A1112" s="10" t="n"/>
      <c r="D1112" s="11">
        <f>IF(B1112="","",COUNTIF($B$2:B1112,B1112))</f>
        <v/>
      </c>
      <c r="H1112" s="10" t="n"/>
    </row>
    <row r="1113">
      <c r="A1113" s="10" t="n"/>
      <c r="D1113" s="11">
        <f>IF(B1113="","",COUNTIF($B$2:B1113,B1113))</f>
        <v/>
      </c>
      <c r="H1113" s="10" t="n"/>
    </row>
    <row r="1114">
      <c r="A1114" s="10" t="n"/>
      <c r="D1114" s="11">
        <f>IF(B1114="","",COUNTIF($B$2:B1114,B1114))</f>
        <v/>
      </c>
      <c r="H1114" s="10" t="n"/>
    </row>
    <row r="1115">
      <c r="A1115" s="10" t="n"/>
      <c r="D1115" s="11">
        <f>IF(B1115="","",COUNTIF($B$2:B1115,B1115))</f>
        <v/>
      </c>
      <c r="H1115" s="10" t="n"/>
    </row>
    <row r="1116">
      <c r="A1116" s="10" t="n"/>
      <c r="D1116" s="11">
        <f>IF(B1116="","",COUNTIF($B$2:B1116,B1116))</f>
        <v/>
      </c>
      <c r="H1116" s="10" t="n"/>
    </row>
    <row r="1117">
      <c r="A1117" s="10" t="n"/>
      <c r="D1117" s="11">
        <f>IF(B1117="","",COUNTIF($B$2:B1117,B1117))</f>
        <v/>
      </c>
      <c r="H1117" s="10" t="n"/>
    </row>
    <row r="1118">
      <c r="A1118" s="10" t="n"/>
      <c r="D1118" s="11">
        <f>IF(B1118="","",COUNTIF($B$2:B1118,B1118))</f>
        <v/>
      </c>
      <c r="H1118" s="10" t="n"/>
    </row>
    <row r="1119">
      <c r="A1119" s="10" t="n"/>
      <c r="D1119" s="11">
        <f>IF(B1119="","",COUNTIF($B$2:B1119,B1119))</f>
        <v/>
      </c>
      <c r="H1119" s="10" t="n"/>
    </row>
    <row r="1120">
      <c r="A1120" s="10" t="n"/>
      <c r="D1120" s="11">
        <f>IF(B1120="","",COUNTIF($B$2:B1120,B1120))</f>
        <v/>
      </c>
      <c r="H1120" s="10" t="n"/>
    </row>
    <row r="1121">
      <c r="A1121" s="10" t="n"/>
      <c r="D1121" s="11">
        <f>IF(B1121="","",COUNTIF($B$2:B1121,B1121))</f>
        <v/>
      </c>
      <c r="H1121" s="10" t="n"/>
    </row>
    <row r="1122">
      <c r="A1122" s="10" t="n"/>
      <c r="D1122" s="11">
        <f>IF(B1122="","",COUNTIF($B$2:B1122,B1122))</f>
        <v/>
      </c>
      <c r="H1122" s="10" t="n"/>
    </row>
    <row r="1123">
      <c r="A1123" s="10" t="n"/>
      <c r="D1123" s="11">
        <f>IF(B1123="","",COUNTIF($B$2:B1123,B1123))</f>
        <v/>
      </c>
      <c r="H1123" s="10" t="n"/>
    </row>
    <row r="1124">
      <c r="A1124" s="10" t="n"/>
      <c r="D1124" s="11">
        <f>IF(B1124="","",COUNTIF($B$2:B1124,B1124))</f>
        <v/>
      </c>
      <c r="H1124" s="10" t="n"/>
    </row>
    <row r="1125">
      <c r="A1125" s="10" t="n"/>
      <c r="D1125" s="11">
        <f>IF(B1125="","",COUNTIF($B$2:B1125,B1125))</f>
        <v/>
      </c>
      <c r="H1125" s="10" t="n"/>
    </row>
    <row r="1126">
      <c r="A1126" s="10" t="n"/>
      <c r="D1126" s="11">
        <f>IF(B1126="","",COUNTIF($B$2:B1126,B1126))</f>
        <v/>
      </c>
      <c r="H1126" s="10" t="n"/>
    </row>
    <row r="1127">
      <c r="A1127" s="10" t="n"/>
      <c r="D1127" s="11">
        <f>IF(B1127="","",COUNTIF($B$2:B1127,B1127))</f>
        <v/>
      </c>
      <c r="H1127" s="10" t="n"/>
    </row>
    <row r="1128">
      <c r="A1128" s="10" t="n"/>
      <c r="D1128" s="11">
        <f>IF(B1128="","",COUNTIF($B$2:B1128,B1128))</f>
        <v/>
      </c>
      <c r="H1128" s="10" t="n"/>
    </row>
    <row r="1129">
      <c r="A1129" s="10" t="n"/>
      <c r="D1129" s="11">
        <f>IF(B1129="","",COUNTIF($B$2:B1129,B1129))</f>
        <v/>
      </c>
      <c r="H1129" s="10" t="n"/>
    </row>
    <row r="1130">
      <c r="A1130" s="10" t="n"/>
      <c r="D1130" s="11">
        <f>IF(B1130="","",COUNTIF($B$2:B1130,B1130))</f>
        <v/>
      </c>
      <c r="H1130" s="10" t="n"/>
    </row>
    <row r="1131">
      <c r="A1131" s="10" t="n"/>
      <c r="D1131" s="11">
        <f>IF(B1131="","",COUNTIF($B$2:B1131,B1131))</f>
        <v/>
      </c>
      <c r="H1131" s="10" t="n"/>
    </row>
    <row r="1132">
      <c r="A1132" s="10" t="n"/>
      <c r="D1132" s="11">
        <f>IF(B1132="","",COUNTIF($B$2:B1132,B1132))</f>
        <v/>
      </c>
      <c r="H1132" s="10" t="n"/>
    </row>
    <row r="1133">
      <c r="A1133" s="10" t="n"/>
      <c r="D1133" s="11">
        <f>IF(B1133="","",COUNTIF($B$2:B1133,B1133))</f>
        <v/>
      </c>
      <c r="H1133" s="10" t="n"/>
    </row>
    <row r="1134">
      <c r="A1134" s="10" t="n"/>
      <c r="D1134" s="11">
        <f>IF(B1134="","",COUNTIF($B$2:B1134,B1134))</f>
        <v/>
      </c>
      <c r="H1134" s="10" t="n"/>
    </row>
    <row r="1135">
      <c r="A1135" s="10" t="n"/>
      <c r="D1135" s="11">
        <f>IF(B1135="","",COUNTIF($B$2:B1135,B1135))</f>
        <v/>
      </c>
      <c r="H1135" s="10" t="n"/>
    </row>
    <row r="1136">
      <c r="A1136" s="10" t="n"/>
      <c r="D1136" s="11">
        <f>IF(B1136="","",COUNTIF($B$2:B1136,B1136))</f>
        <v/>
      </c>
      <c r="H1136" s="10" t="n"/>
    </row>
    <row r="1137">
      <c r="A1137" s="10" t="n"/>
      <c r="D1137" s="11">
        <f>IF(B1137="","",COUNTIF($B$2:B1137,B1137))</f>
        <v/>
      </c>
      <c r="H1137" s="10" t="n"/>
    </row>
    <row r="1138">
      <c r="A1138" s="10" t="n"/>
      <c r="D1138" s="11">
        <f>IF(B1138="","",COUNTIF($B$2:B1138,B1138))</f>
        <v/>
      </c>
      <c r="H1138" s="10" t="n"/>
    </row>
    <row r="1139">
      <c r="A1139" s="10" t="n"/>
      <c r="D1139" s="11">
        <f>IF(B1139="","",COUNTIF($B$2:B1139,B1139))</f>
        <v/>
      </c>
      <c r="H1139" s="10" t="n"/>
    </row>
    <row r="1140">
      <c r="A1140" s="10" t="n"/>
      <c r="D1140" s="11">
        <f>IF(B1140="","",COUNTIF($B$2:B1140,B1140))</f>
        <v/>
      </c>
      <c r="H1140" s="10" t="n"/>
    </row>
    <row r="1141">
      <c r="A1141" s="10" t="n"/>
      <c r="D1141" s="11">
        <f>IF(B1141="","",COUNTIF($B$2:B1141,B1141))</f>
        <v/>
      </c>
      <c r="H1141" s="10" t="n"/>
    </row>
    <row r="1142">
      <c r="A1142" s="10" t="n"/>
      <c r="D1142" s="11">
        <f>IF(B1142="","",COUNTIF($B$2:B1142,B1142))</f>
        <v/>
      </c>
      <c r="H1142" s="10" t="n"/>
    </row>
    <row r="1143">
      <c r="A1143" s="10" t="n"/>
      <c r="D1143" s="11">
        <f>IF(B1143="","",COUNTIF($B$2:B1143,B1143))</f>
        <v/>
      </c>
      <c r="H1143" s="10" t="n"/>
    </row>
    <row r="1144">
      <c r="A1144" s="10" t="n"/>
      <c r="D1144" s="11">
        <f>IF(B1144="","",COUNTIF($B$2:B1144,B1144))</f>
        <v/>
      </c>
      <c r="H1144" s="10" t="n"/>
    </row>
    <row r="1145">
      <c r="A1145" s="10" t="n"/>
      <c r="D1145" s="11">
        <f>IF(B1145="","",COUNTIF($B$2:B1145,B1145))</f>
        <v/>
      </c>
      <c r="H1145" s="10" t="n"/>
    </row>
    <row r="1146">
      <c r="A1146" s="10" t="n"/>
      <c r="D1146" s="11">
        <f>IF(B1146="","",COUNTIF($B$2:B1146,B1146))</f>
        <v/>
      </c>
      <c r="H1146" s="10" t="n"/>
    </row>
    <row r="1147">
      <c r="A1147" s="10" t="n"/>
      <c r="D1147" s="11">
        <f>IF(B1147="","",COUNTIF($B$2:B1147,B1147))</f>
        <v/>
      </c>
      <c r="H1147" s="10" t="n"/>
    </row>
    <row r="1148">
      <c r="A1148" s="10" t="n"/>
      <c r="D1148" s="11">
        <f>IF(B1148="","",COUNTIF($B$2:B1148,B1148))</f>
        <v/>
      </c>
      <c r="H1148" s="10" t="n"/>
    </row>
    <row r="1149">
      <c r="A1149" s="10" t="n"/>
      <c r="D1149" s="11">
        <f>IF(B1149="","",COUNTIF($B$2:B1149,B1149))</f>
        <v/>
      </c>
      <c r="H1149" s="10" t="n"/>
    </row>
    <row r="1150">
      <c r="A1150" s="10" t="n"/>
      <c r="D1150" s="11">
        <f>IF(B1150="","",COUNTIF($B$2:B1150,B1150))</f>
        <v/>
      </c>
      <c r="H1150" s="10" t="n"/>
    </row>
    <row r="1151">
      <c r="A1151" s="10" t="n"/>
      <c r="D1151" s="11">
        <f>IF(B1151="","",COUNTIF($B$2:B1151,B1151))</f>
        <v/>
      </c>
      <c r="H1151" s="10" t="n"/>
    </row>
    <row r="1152">
      <c r="A1152" s="10" t="n"/>
      <c r="D1152" s="11">
        <f>IF(B1152="","",COUNTIF($B$2:B1152,B1152))</f>
        <v/>
      </c>
      <c r="H1152" s="10" t="n"/>
    </row>
    <row r="1153">
      <c r="A1153" s="10" t="n"/>
      <c r="D1153" s="11">
        <f>IF(B1153="","",COUNTIF($B$2:B1153,B1153))</f>
        <v/>
      </c>
      <c r="H1153" s="10" t="n"/>
    </row>
    <row r="1154">
      <c r="A1154" s="10" t="n"/>
      <c r="D1154" s="11">
        <f>IF(B1154="","",COUNTIF($B$2:B1154,B1154))</f>
        <v/>
      </c>
      <c r="H1154" s="10" t="n"/>
    </row>
    <row r="1155">
      <c r="A1155" s="10" t="n"/>
      <c r="D1155" s="11">
        <f>IF(B1155="","",COUNTIF($B$2:B1155,B1155))</f>
        <v/>
      </c>
      <c r="H1155" s="10" t="n"/>
    </row>
    <row r="1156">
      <c r="A1156" s="10" t="n"/>
      <c r="D1156" s="11">
        <f>IF(B1156="","",COUNTIF($B$2:B1156,B1156))</f>
        <v/>
      </c>
      <c r="H1156" s="10" t="n"/>
    </row>
    <row r="1157">
      <c r="A1157" s="10" t="n"/>
      <c r="D1157" s="11">
        <f>IF(B1157="","",COUNTIF($B$2:B1157,B1157))</f>
        <v/>
      </c>
      <c r="H1157" s="10" t="n"/>
    </row>
    <row r="1158">
      <c r="A1158" s="10" t="n"/>
      <c r="D1158" s="11">
        <f>IF(B1158="","",COUNTIF($B$2:B1158,B1158))</f>
        <v/>
      </c>
      <c r="H1158" s="10" t="n"/>
    </row>
    <row r="1159">
      <c r="A1159" s="10" t="n"/>
      <c r="D1159" s="11">
        <f>IF(B1159="","",COUNTIF($B$2:B1159,B1159))</f>
        <v/>
      </c>
      <c r="H1159" s="10" t="n"/>
    </row>
    <row r="1160">
      <c r="A1160" s="10" t="n"/>
      <c r="D1160" s="11">
        <f>IF(B1160="","",COUNTIF($B$2:B1160,B1160))</f>
        <v/>
      </c>
      <c r="H1160" s="10" t="n"/>
    </row>
    <row r="1161">
      <c r="A1161" s="10" t="n"/>
      <c r="D1161" s="11">
        <f>IF(B1161="","",COUNTIF($B$2:B1161,B1161))</f>
        <v/>
      </c>
      <c r="H1161" s="10" t="n"/>
    </row>
    <row r="1162">
      <c r="A1162" s="10" t="n"/>
      <c r="D1162" s="11">
        <f>IF(B1162="","",COUNTIF($B$2:B1162,B1162))</f>
        <v/>
      </c>
      <c r="H1162" s="10" t="n"/>
    </row>
    <row r="1163">
      <c r="A1163" s="10" t="n"/>
      <c r="D1163" s="11">
        <f>IF(B1163="","",COUNTIF($B$2:B1163,B1163))</f>
        <v/>
      </c>
      <c r="H1163" s="10" t="n"/>
    </row>
    <row r="1164">
      <c r="A1164" s="10" t="n"/>
      <c r="D1164" s="11">
        <f>IF(B1164="","",COUNTIF($B$2:B1164,B1164))</f>
        <v/>
      </c>
      <c r="H1164" s="10" t="n"/>
    </row>
    <row r="1165">
      <c r="A1165" s="10" t="n"/>
      <c r="D1165" s="11">
        <f>IF(B1165="","",COUNTIF($B$2:B1165,B1165))</f>
        <v/>
      </c>
      <c r="H1165" s="10" t="n"/>
    </row>
    <row r="1166">
      <c r="A1166" s="10" t="n"/>
      <c r="D1166" s="11">
        <f>IF(B1166="","",COUNTIF($B$2:B1166,B1166))</f>
        <v/>
      </c>
      <c r="H1166" s="10" t="n"/>
    </row>
    <row r="1167">
      <c r="A1167" s="10" t="n"/>
      <c r="D1167" s="11">
        <f>IF(B1167="","",COUNTIF($B$2:B1167,B1167))</f>
        <v/>
      </c>
      <c r="H1167" s="10" t="n"/>
    </row>
    <row r="1168">
      <c r="A1168" s="10" t="n"/>
      <c r="D1168" s="11">
        <f>IF(B1168="","",COUNTIF($B$2:B1168,B1168))</f>
        <v/>
      </c>
      <c r="H1168" s="10" t="n"/>
    </row>
    <row r="1169">
      <c r="A1169" s="10" t="n"/>
      <c r="D1169" s="11">
        <f>IF(B1169="","",COUNTIF($B$2:B1169,B1169))</f>
        <v/>
      </c>
      <c r="H1169" s="10" t="n"/>
    </row>
    <row r="1170">
      <c r="A1170" s="10" t="n"/>
      <c r="D1170" s="11">
        <f>IF(B1170="","",COUNTIF($B$2:B1170,B1170))</f>
        <v/>
      </c>
      <c r="H1170" s="10" t="n"/>
    </row>
    <row r="1171">
      <c r="A1171" s="10" t="n"/>
      <c r="D1171" s="11">
        <f>IF(B1171="","",COUNTIF($B$2:B1171,B1171))</f>
        <v/>
      </c>
      <c r="H1171" s="10" t="n"/>
    </row>
    <row r="1172">
      <c r="A1172" s="10" t="n"/>
      <c r="D1172" s="11">
        <f>IF(B1172="","",COUNTIF($B$2:B1172,B1172))</f>
        <v/>
      </c>
      <c r="H1172" s="10" t="n"/>
    </row>
    <row r="1173">
      <c r="A1173" s="10" t="n"/>
      <c r="D1173" s="11">
        <f>IF(B1173="","",COUNTIF($B$2:B1173,B1173))</f>
        <v/>
      </c>
      <c r="H1173" s="10" t="n"/>
    </row>
    <row r="1174">
      <c r="A1174" s="10" t="n"/>
      <c r="D1174" s="11">
        <f>IF(B1174="","",COUNTIF($B$2:B1174,B1174))</f>
        <v/>
      </c>
      <c r="H1174" s="10" t="n"/>
    </row>
    <row r="1175">
      <c r="A1175" s="10" t="n"/>
      <c r="D1175" s="11">
        <f>IF(B1175="","",COUNTIF($B$2:B1175,B1175))</f>
        <v/>
      </c>
      <c r="H1175" s="10" t="n"/>
    </row>
    <row r="1176">
      <c r="A1176" s="10" t="n"/>
      <c r="D1176" s="11">
        <f>IF(B1176="","",COUNTIF($B$2:B1176,B1176))</f>
        <v/>
      </c>
      <c r="H1176" s="10" t="n"/>
    </row>
    <row r="1177">
      <c r="A1177" s="10" t="n"/>
      <c r="D1177" s="11">
        <f>IF(B1177="","",COUNTIF($B$2:B1177,B1177))</f>
        <v/>
      </c>
      <c r="H1177" s="10" t="n"/>
    </row>
    <row r="1178">
      <c r="A1178" s="10" t="n"/>
      <c r="D1178" s="11">
        <f>IF(B1178="","",COUNTIF($B$2:B1178,B1178))</f>
        <v/>
      </c>
      <c r="H1178" s="10" t="n"/>
    </row>
    <row r="1179">
      <c r="A1179" s="10" t="n"/>
      <c r="D1179" s="11">
        <f>IF(B1179="","",COUNTIF($B$2:B1179,B1179))</f>
        <v/>
      </c>
      <c r="H1179" s="10" t="n"/>
    </row>
    <row r="1180">
      <c r="A1180" s="10" t="n"/>
      <c r="D1180" s="11">
        <f>IF(B1180="","",COUNTIF($B$2:B1180,B1180))</f>
        <v/>
      </c>
      <c r="H1180" s="10" t="n"/>
    </row>
    <row r="1181">
      <c r="A1181" s="10" t="n"/>
      <c r="D1181" s="11">
        <f>IF(B1181="","",COUNTIF($B$2:B1181,B1181))</f>
        <v/>
      </c>
      <c r="H1181" s="10" t="n"/>
    </row>
    <row r="1182">
      <c r="A1182" s="10" t="n"/>
      <c r="D1182" s="11">
        <f>IF(B1182="","",COUNTIF($B$2:B1182,B1182))</f>
        <v/>
      </c>
      <c r="H1182" s="10" t="n"/>
    </row>
    <row r="1183">
      <c r="A1183" s="10" t="n"/>
      <c r="D1183" s="11">
        <f>IF(B1183="","",COUNTIF($B$2:B1183,B1183))</f>
        <v/>
      </c>
      <c r="H1183" s="10" t="n"/>
    </row>
    <row r="1184">
      <c r="A1184" s="10" t="n"/>
      <c r="D1184" s="11">
        <f>IF(B1184="","",COUNTIF($B$2:B1184,B1184))</f>
        <v/>
      </c>
      <c r="H1184" s="10" t="n"/>
    </row>
    <row r="1185">
      <c r="A1185" s="10" t="n"/>
      <c r="D1185" s="11">
        <f>IF(B1185="","",COUNTIF($B$2:B1185,B1185))</f>
        <v/>
      </c>
      <c r="H1185" s="10" t="n"/>
    </row>
    <row r="1186">
      <c r="A1186" s="10" t="n"/>
      <c r="D1186" s="11">
        <f>IF(B1186="","",COUNTIF($B$2:B1186,B1186))</f>
        <v/>
      </c>
      <c r="H1186" s="10" t="n"/>
    </row>
    <row r="1187">
      <c r="A1187" s="10" t="n"/>
      <c r="D1187" s="11">
        <f>IF(B1187="","",COUNTIF($B$2:B1187,B1187))</f>
        <v/>
      </c>
      <c r="H1187" s="10" t="n"/>
    </row>
    <row r="1188">
      <c r="A1188" s="10" t="n"/>
      <c r="D1188" s="11">
        <f>IF(B1188="","",COUNTIF($B$2:B1188,B1188))</f>
        <v/>
      </c>
      <c r="H1188" s="10" t="n"/>
    </row>
    <row r="1189">
      <c r="A1189" s="10" t="n"/>
      <c r="D1189" s="11">
        <f>IF(B1189="","",COUNTIF($B$2:B1189,B1189))</f>
        <v/>
      </c>
      <c r="H1189" s="10" t="n"/>
    </row>
    <row r="1190">
      <c r="A1190" s="10" t="n"/>
      <c r="D1190" s="11">
        <f>IF(B1190="","",COUNTIF($B$2:B1190,B1190))</f>
        <v/>
      </c>
      <c r="H1190" s="10" t="n"/>
    </row>
    <row r="1191">
      <c r="A1191" s="10" t="n"/>
      <c r="D1191" s="11">
        <f>IF(B1191="","",COUNTIF($B$2:B1191,B1191))</f>
        <v/>
      </c>
      <c r="H1191" s="10" t="n"/>
    </row>
    <row r="1192">
      <c r="A1192" s="10" t="n"/>
      <c r="D1192" s="11">
        <f>IF(B1192="","",COUNTIF($B$2:B1192,B1192))</f>
        <v/>
      </c>
      <c r="H1192" s="10" t="n"/>
    </row>
    <row r="1193">
      <c r="A1193" s="10" t="n"/>
      <c r="D1193" s="11">
        <f>IF(B1193="","",COUNTIF($B$2:B1193,B1193))</f>
        <v/>
      </c>
      <c r="H1193" s="10" t="n"/>
    </row>
    <row r="1194">
      <c r="A1194" s="10" t="n"/>
      <c r="D1194" s="11">
        <f>IF(B1194="","",COUNTIF($B$2:B1194,B1194))</f>
        <v/>
      </c>
      <c r="H1194" s="10" t="n"/>
    </row>
    <row r="1195">
      <c r="A1195" s="10" t="n"/>
      <c r="D1195" s="11">
        <f>IF(B1195="","",COUNTIF($B$2:B1195,B1195))</f>
        <v/>
      </c>
      <c r="H1195" s="10" t="n"/>
    </row>
    <row r="1196">
      <c r="A1196" s="10" t="n"/>
      <c r="D1196" s="11">
        <f>IF(B1196="","",COUNTIF($B$2:B1196,B1196))</f>
        <v/>
      </c>
      <c r="H1196" s="10" t="n"/>
    </row>
    <row r="1197">
      <c r="A1197" s="10" t="n"/>
      <c r="D1197" s="11">
        <f>IF(B1197="","",COUNTIF($B$2:B1197,B1197))</f>
        <v/>
      </c>
      <c r="H1197" s="10" t="n"/>
    </row>
    <row r="1198">
      <c r="A1198" s="10" t="n"/>
      <c r="D1198" s="11">
        <f>IF(B1198="","",COUNTIF($B$2:B1198,B1198))</f>
        <v/>
      </c>
      <c r="H1198" s="10" t="n"/>
    </row>
    <row r="1199">
      <c r="A1199" s="10" t="n"/>
      <c r="D1199" s="11">
        <f>IF(B1199="","",COUNTIF($B$2:B1199,B1199))</f>
        <v/>
      </c>
      <c r="H1199" s="10" t="n"/>
    </row>
    <row r="1200">
      <c r="A1200" s="10" t="n"/>
      <c r="D1200" s="11">
        <f>IF(B1200="","",COUNTIF($B$2:B1200,B1200))</f>
        <v/>
      </c>
      <c r="H1200" s="10" t="n"/>
    </row>
    <row r="1201">
      <c r="A1201" s="10" t="n"/>
      <c r="D1201" s="11">
        <f>IF(B1201="","",COUNTIF($B$2:B1201,B1201))</f>
        <v/>
      </c>
      <c r="H1201" s="10" t="n"/>
    </row>
    <row r="1202">
      <c r="A1202" s="10" t="n"/>
      <c r="D1202" s="11">
        <f>IF(B1202="","",COUNTIF($B$2:B1202,B1202))</f>
        <v/>
      </c>
      <c r="H1202" s="10" t="n"/>
    </row>
    <row r="1203">
      <c r="A1203" s="10" t="n"/>
      <c r="D1203" s="11">
        <f>IF(B1203="","",COUNTIF($B$2:B1203,B1203))</f>
        <v/>
      </c>
      <c r="H1203" s="10" t="n"/>
    </row>
    <row r="1204">
      <c r="A1204" s="10" t="n"/>
      <c r="D1204" s="11">
        <f>IF(B1204="","",COUNTIF($B$2:B1204,B1204))</f>
        <v/>
      </c>
      <c r="H1204" s="10" t="n"/>
    </row>
    <row r="1205">
      <c r="A1205" s="10" t="n"/>
      <c r="D1205" s="11">
        <f>IF(B1205="","",COUNTIF($B$2:B1205,B1205))</f>
        <v/>
      </c>
      <c r="H1205" s="10" t="n"/>
    </row>
    <row r="1206">
      <c r="A1206" s="10" t="n"/>
      <c r="D1206" s="11">
        <f>IF(B1206="","",COUNTIF($B$2:B1206,B1206))</f>
        <v/>
      </c>
      <c r="H1206" s="10" t="n"/>
    </row>
    <row r="1207">
      <c r="A1207" s="10" t="n"/>
      <c r="D1207" s="11">
        <f>IF(B1207="","",COUNTIF($B$2:B1207,B1207))</f>
        <v/>
      </c>
      <c r="H1207" s="10" t="n"/>
    </row>
    <row r="1208">
      <c r="A1208" s="10" t="n"/>
      <c r="D1208" s="11">
        <f>IF(B1208="","",COUNTIF($B$2:B1208,B1208))</f>
        <v/>
      </c>
      <c r="H1208" s="10" t="n"/>
    </row>
    <row r="1209">
      <c r="A1209" s="10" t="n"/>
      <c r="D1209" s="11">
        <f>IF(B1209="","",COUNTIF($B$2:B1209,B1209))</f>
        <v/>
      </c>
      <c r="H1209" s="10" t="n"/>
    </row>
    <row r="1210">
      <c r="A1210" s="10" t="n"/>
      <c r="D1210" s="11">
        <f>IF(B1210="","",COUNTIF($B$2:B1210,B1210))</f>
        <v/>
      </c>
      <c r="H1210" s="10" t="n"/>
    </row>
    <row r="1211">
      <c r="A1211" s="10" t="n"/>
      <c r="D1211" s="11">
        <f>IF(B1211="","",COUNTIF($B$2:B1211,B1211))</f>
        <v/>
      </c>
      <c r="H1211" s="10" t="n"/>
    </row>
    <row r="1212">
      <c r="A1212" s="10" t="n"/>
      <c r="D1212" s="11">
        <f>IF(B1212="","",COUNTIF($B$2:B1212,B1212))</f>
        <v/>
      </c>
      <c r="H1212" s="10" t="n"/>
    </row>
    <row r="1213">
      <c r="A1213" s="10" t="n"/>
      <c r="D1213" s="11">
        <f>IF(B1213="","",COUNTIF($B$2:B1213,B1213))</f>
        <v/>
      </c>
      <c r="H1213" s="10" t="n"/>
    </row>
    <row r="1214">
      <c r="A1214" s="10" t="n"/>
      <c r="D1214" s="11">
        <f>IF(B1214="","",COUNTIF($B$2:B1214,B1214))</f>
        <v/>
      </c>
      <c r="H1214" s="10" t="n"/>
    </row>
    <row r="1215">
      <c r="A1215" s="10" t="n"/>
      <c r="D1215" s="11">
        <f>IF(B1215="","",COUNTIF($B$2:B1215,B1215))</f>
        <v/>
      </c>
      <c r="H1215" s="10" t="n"/>
    </row>
    <row r="1216">
      <c r="A1216" s="10" t="n"/>
      <c r="D1216" s="11">
        <f>IF(B1216="","",COUNTIF($B$2:B1216,B1216))</f>
        <v/>
      </c>
      <c r="H1216" s="10" t="n"/>
    </row>
    <row r="1217">
      <c r="A1217" s="10" t="n"/>
      <c r="D1217" s="11">
        <f>IF(B1217="","",COUNTIF($B$2:B1217,B1217))</f>
        <v/>
      </c>
      <c r="H1217" s="10" t="n"/>
    </row>
    <row r="1218">
      <c r="A1218" s="10" t="n"/>
      <c r="D1218" s="11">
        <f>IF(B1218="","",COUNTIF($B$2:B1218,B1218))</f>
        <v/>
      </c>
      <c r="H1218" s="10" t="n"/>
    </row>
    <row r="1219">
      <c r="A1219" s="10" t="n"/>
      <c r="D1219" s="11">
        <f>IF(B1219="","",COUNTIF($B$2:B1219,B1219))</f>
        <v/>
      </c>
      <c r="H1219" s="10" t="n"/>
    </row>
    <row r="1220">
      <c r="A1220" s="10" t="n"/>
      <c r="D1220" s="11">
        <f>IF(B1220="","",COUNTIF($B$2:B1220,B1220))</f>
        <v/>
      </c>
      <c r="H1220" s="10" t="n"/>
    </row>
    <row r="1221">
      <c r="A1221" s="10" t="n"/>
      <c r="D1221" s="11">
        <f>IF(B1221="","",COUNTIF($B$2:B1221,B1221))</f>
        <v/>
      </c>
      <c r="H1221" s="10" t="n"/>
    </row>
    <row r="1222">
      <c r="A1222" s="10" t="n"/>
      <c r="D1222" s="11">
        <f>IF(B1222="","",COUNTIF($B$2:B1222,B1222))</f>
        <v/>
      </c>
      <c r="H1222" s="10" t="n"/>
    </row>
    <row r="1223">
      <c r="A1223" s="10" t="n"/>
      <c r="D1223" s="11">
        <f>IF(B1223="","",COUNTIF($B$2:B1223,B1223))</f>
        <v/>
      </c>
      <c r="H1223" s="10" t="n"/>
    </row>
    <row r="1224">
      <c r="A1224" s="10" t="n"/>
      <c r="D1224" s="11">
        <f>IF(B1224="","",COUNTIF($B$2:B1224,B1224))</f>
        <v/>
      </c>
      <c r="H1224" s="10" t="n"/>
    </row>
    <row r="1225">
      <c r="A1225" s="10" t="n"/>
      <c r="D1225" s="11">
        <f>IF(B1225="","",COUNTIF($B$2:B1225,B1225))</f>
        <v/>
      </c>
      <c r="H1225" s="10" t="n"/>
    </row>
    <row r="1226">
      <c r="A1226" s="10" t="n"/>
      <c r="D1226" s="11">
        <f>IF(B1226="","",COUNTIF($B$2:B1226,B1226))</f>
        <v/>
      </c>
      <c r="H1226" s="10" t="n"/>
    </row>
    <row r="1227">
      <c r="A1227" s="10" t="n"/>
      <c r="D1227" s="11">
        <f>IF(B1227="","",COUNTIF($B$2:B1227,B1227))</f>
        <v/>
      </c>
      <c r="H1227" s="10" t="n"/>
    </row>
    <row r="1228">
      <c r="A1228" s="10" t="n"/>
      <c r="D1228" s="11">
        <f>IF(B1228="","",COUNTIF($B$2:B1228,B1228))</f>
        <v/>
      </c>
      <c r="H1228" s="10" t="n"/>
    </row>
    <row r="1229">
      <c r="A1229" s="10" t="n"/>
      <c r="D1229" s="11">
        <f>IF(B1229="","",COUNTIF($B$2:B1229,B1229))</f>
        <v/>
      </c>
      <c r="H1229" s="10" t="n"/>
    </row>
    <row r="1230">
      <c r="A1230" s="10" t="n"/>
      <c r="D1230" s="11">
        <f>IF(B1230="","",COUNTIF($B$2:B1230,B1230))</f>
        <v/>
      </c>
      <c r="H1230" s="10" t="n"/>
    </row>
    <row r="1231">
      <c r="A1231" s="10" t="n"/>
      <c r="D1231" s="11">
        <f>IF(B1231="","",COUNTIF($B$2:B1231,B1231))</f>
        <v/>
      </c>
      <c r="H1231" s="10" t="n"/>
    </row>
    <row r="1232">
      <c r="A1232" s="10" t="n"/>
      <c r="D1232" s="11">
        <f>IF(B1232="","",COUNTIF($B$2:B1232,B1232))</f>
        <v/>
      </c>
      <c r="H1232" s="10" t="n"/>
    </row>
    <row r="1233">
      <c r="A1233" s="10" t="n"/>
      <c r="D1233" s="11">
        <f>IF(B1233="","",COUNTIF($B$2:B1233,B1233))</f>
        <v/>
      </c>
      <c r="H1233" s="10" t="n"/>
    </row>
    <row r="1234">
      <c r="A1234" s="10" t="n"/>
      <c r="D1234" s="11">
        <f>IF(B1234="","",COUNTIF($B$2:B1234,B1234))</f>
        <v/>
      </c>
      <c r="H1234" s="10" t="n"/>
    </row>
    <row r="1235">
      <c r="A1235" s="10" t="n"/>
      <c r="D1235" s="11">
        <f>IF(B1235="","",COUNTIF($B$2:B1235,B1235))</f>
        <v/>
      </c>
      <c r="H1235" s="10" t="n"/>
    </row>
    <row r="1236">
      <c r="A1236" s="10" t="n"/>
      <c r="D1236" s="11">
        <f>IF(B1236="","",COUNTIF($B$2:B1236,B1236))</f>
        <v/>
      </c>
      <c r="H1236" s="10" t="n"/>
    </row>
    <row r="1237">
      <c r="A1237" s="10" t="n"/>
      <c r="D1237" s="11">
        <f>IF(B1237="","",COUNTIF($B$2:B1237,B1237))</f>
        <v/>
      </c>
      <c r="H1237" s="10" t="n"/>
    </row>
    <row r="1238">
      <c r="A1238" s="10" t="n"/>
      <c r="D1238" s="11">
        <f>IF(B1238="","",COUNTIF($B$2:B1238,B1238))</f>
        <v/>
      </c>
      <c r="H1238" s="10" t="n"/>
    </row>
    <row r="1239">
      <c r="A1239" s="10" t="n"/>
      <c r="D1239" s="11">
        <f>IF(B1239="","",COUNTIF($B$2:B1239,B1239))</f>
        <v/>
      </c>
      <c r="H1239" s="10" t="n"/>
    </row>
    <row r="1240">
      <c r="A1240" s="10" t="n"/>
      <c r="D1240" s="11">
        <f>IF(B1240="","",COUNTIF($B$2:B1240,B1240))</f>
        <v/>
      </c>
      <c r="H1240" s="10" t="n"/>
    </row>
    <row r="1241">
      <c r="A1241" s="10" t="n"/>
      <c r="D1241" s="11">
        <f>IF(B1241="","",COUNTIF($B$2:B1241,B1241))</f>
        <v/>
      </c>
      <c r="H1241" s="10" t="n"/>
    </row>
    <row r="1242">
      <c r="A1242" s="10" t="n"/>
      <c r="D1242" s="11">
        <f>IF(B1242="","",COUNTIF($B$2:B1242,B1242))</f>
        <v/>
      </c>
      <c r="H1242" s="10" t="n"/>
    </row>
    <row r="1243">
      <c r="A1243" s="10" t="n"/>
      <c r="D1243" s="11">
        <f>IF(B1243="","",COUNTIF($B$2:B1243,B1243))</f>
        <v/>
      </c>
      <c r="H1243" s="10" t="n"/>
    </row>
    <row r="1244">
      <c r="A1244" s="10" t="n"/>
      <c r="D1244" s="11">
        <f>IF(B1244="","",COUNTIF($B$2:B1244,B1244))</f>
        <v/>
      </c>
      <c r="H1244" s="10" t="n"/>
    </row>
    <row r="1245">
      <c r="A1245" s="10" t="n"/>
      <c r="D1245" s="11">
        <f>IF(B1245="","",COUNTIF($B$2:B1245,B1245))</f>
        <v/>
      </c>
      <c r="H1245" s="10" t="n"/>
    </row>
    <row r="1246">
      <c r="A1246" s="10" t="n"/>
      <c r="D1246" s="11">
        <f>IF(B1246="","",COUNTIF($B$2:B1246,B1246))</f>
        <v/>
      </c>
      <c r="H1246" s="10" t="n"/>
    </row>
    <row r="1247">
      <c r="A1247" s="10" t="n"/>
      <c r="D1247" s="11">
        <f>IF(B1247="","",COUNTIF($B$2:B1247,B1247))</f>
        <v/>
      </c>
      <c r="H1247" s="10" t="n"/>
    </row>
    <row r="1248">
      <c r="A1248" s="10" t="n"/>
      <c r="D1248" s="11">
        <f>IF(B1248="","",COUNTIF($B$2:B1248,B1248))</f>
        <v/>
      </c>
      <c r="H1248" s="10" t="n"/>
    </row>
    <row r="1249">
      <c r="A1249" s="10" t="n"/>
      <c r="D1249" s="11">
        <f>IF(B1249="","",COUNTIF($B$2:B1249,B1249))</f>
        <v/>
      </c>
      <c r="H1249" s="10" t="n"/>
    </row>
    <row r="1250">
      <c r="A1250" s="10" t="n"/>
      <c r="D1250" s="11">
        <f>IF(B1250="","",COUNTIF($B$2:B1250,B1250))</f>
        <v/>
      </c>
      <c r="H1250" s="10" t="n"/>
    </row>
    <row r="1251">
      <c r="A1251" s="10" t="n"/>
      <c r="D1251" s="11">
        <f>IF(B1251="","",COUNTIF($B$2:B1251,B1251))</f>
        <v/>
      </c>
      <c r="H1251" s="10" t="n"/>
    </row>
    <row r="1252">
      <c r="A1252" s="10" t="n"/>
      <c r="D1252" s="11">
        <f>IF(B1252="","",COUNTIF($B$2:B1252,B1252))</f>
        <v/>
      </c>
      <c r="H1252" s="10" t="n"/>
    </row>
    <row r="1253">
      <c r="A1253" s="10" t="n"/>
      <c r="D1253" s="11">
        <f>IF(B1253="","",COUNTIF($B$2:B1253,B1253))</f>
        <v/>
      </c>
      <c r="H1253" s="10" t="n"/>
    </row>
    <row r="1254">
      <c r="A1254" s="10" t="n"/>
      <c r="D1254" s="11">
        <f>IF(B1254="","",COUNTIF($B$2:B1254,B1254))</f>
        <v/>
      </c>
      <c r="H1254" s="10" t="n"/>
    </row>
    <row r="1255">
      <c r="A1255" s="10" t="n"/>
      <c r="D1255" s="11">
        <f>IF(B1255="","",COUNTIF($B$2:B1255,B1255))</f>
        <v/>
      </c>
      <c r="H1255" s="10" t="n"/>
    </row>
    <row r="1256">
      <c r="A1256" s="10" t="n"/>
      <c r="D1256" s="11">
        <f>IF(B1256="","",COUNTIF($B$2:B1256,B1256))</f>
        <v/>
      </c>
      <c r="H1256" s="10" t="n"/>
    </row>
    <row r="1257">
      <c r="A1257" s="10" t="n"/>
      <c r="D1257" s="11">
        <f>IF(B1257="","",COUNTIF($B$2:B1257,B1257))</f>
        <v/>
      </c>
      <c r="H1257" s="10" t="n"/>
    </row>
    <row r="1258">
      <c r="A1258" s="10" t="n"/>
      <c r="D1258" s="11">
        <f>IF(B1258="","",COUNTIF($B$2:B1258,B1258))</f>
        <v/>
      </c>
      <c r="H1258" s="10" t="n"/>
    </row>
    <row r="1259">
      <c r="A1259" s="10" t="n"/>
      <c r="D1259" s="11">
        <f>IF(B1259="","",COUNTIF($B$2:B1259,B1259))</f>
        <v/>
      </c>
      <c r="H1259" s="10" t="n"/>
    </row>
    <row r="1260">
      <c r="A1260" s="10" t="n"/>
      <c r="D1260" s="11">
        <f>IF(B1260="","",COUNTIF($B$2:B1260,B1260))</f>
        <v/>
      </c>
      <c r="H1260" s="10" t="n"/>
    </row>
    <row r="1261">
      <c r="A1261" s="10" t="n"/>
      <c r="D1261" s="11">
        <f>IF(B1261="","",COUNTIF($B$2:B1261,B1261))</f>
        <v/>
      </c>
      <c r="H1261" s="10" t="n"/>
    </row>
    <row r="1262">
      <c r="A1262" s="10" t="n"/>
      <c r="D1262" s="11">
        <f>IF(B1262="","",COUNTIF($B$2:B1262,B1262))</f>
        <v/>
      </c>
      <c r="H1262" s="10" t="n"/>
    </row>
    <row r="1263">
      <c r="A1263" s="10" t="n"/>
      <c r="D1263" s="11">
        <f>IF(B1263="","",COUNTIF($B$2:B1263,B1263))</f>
        <v/>
      </c>
      <c r="H1263" s="10" t="n"/>
    </row>
    <row r="1264">
      <c r="A1264" s="10" t="n"/>
      <c r="D1264" s="11">
        <f>IF(B1264="","",COUNTIF($B$2:B1264,B1264))</f>
        <v/>
      </c>
      <c r="H1264" s="10" t="n"/>
    </row>
    <row r="1265">
      <c r="A1265" s="10" t="n"/>
      <c r="D1265" s="11">
        <f>IF(B1265="","",COUNTIF($B$2:B1265,B1265))</f>
        <v/>
      </c>
      <c r="H1265" s="10" t="n"/>
    </row>
    <row r="1266">
      <c r="A1266" s="10" t="n"/>
      <c r="D1266" s="11">
        <f>IF(B1266="","",COUNTIF($B$2:B1266,B1266))</f>
        <v/>
      </c>
      <c r="H1266" s="10" t="n"/>
    </row>
    <row r="1267">
      <c r="A1267" s="10" t="n"/>
      <c r="D1267" s="11">
        <f>IF(B1267="","",COUNTIF($B$2:B1267,B1267))</f>
        <v/>
      </c>
      <c r="H1267" s="10" t="n"/>
    </row>
    <row r="1268">
      <c r="A1268" s="10" t="n"/>
      <c r="D1268" s="11">
        <f>IF(B1268="","",COUNTIF($B$2:B1268,B1268))</f>
        <v/>
      </c>
      <c r="H1268" s="10" t="n"/>
    </row>
    <row r="1269">
      <c r="A1269" s="10" t="n"/>
      <c r="D1269" s="11">
        <f>IF(B1269="","",COUNTIF($B$2:B1269,B1269))</f>
        <v/>
      </c>
      <c r="H1269" s="10" t="n"/>
    </row>
    <row r="1270">
      <c r="A1270" s="10" t="n"/>
      <c r="D1270" s="11">
        <f>IF(B1270="","",COUNTIF($B$2:B1270,B1270))</f>
        <v/>
      </c>
      <c r="H1270" s="10" t="n"/>
    </row>
    <row r="1271">
      <c r="A1271" s="10" t="n"/>
      <c r="D1271" s="11">
        <f>IF(B1271="","",COUNTIF($B$2:B1271,B1271))</f>
        <v/>
      </c>
      <c r="H1271" s="10" t="n"/>
    </row>
    <row r="1272">
      <c r="A1272" s="10" t="n"/>
      <c r="D1272" s="11">
        <f>IF(B1272="","",COUNTIF($B$2:B1272,B1272))</f>
        <v/>
      </c>
      <c r="H1272" s="10" t="n"/>
    </row>
    <row r="1273">
      <c r="A1273" s="10" t="n"/>
      <c r="D1273" s="11">
        <f>IF(B1273="","",COUNTIF($B$2:B1273,B1273))</f>
        <v/>
      </c>
      <c r="H1273" s="10" t="n"/>
    </row>
    <row r="1274">
      <c r="A1274" s="10" t="n"/>
      <c r="D1274" s="11">
        <f>IF(B1274="","",COUNTIF($B$2:B1274,B1274))</f>
        <v/>
      </c>
      <c r="H1274" s="10" t="n"/>
    </row>
    <row r="1275">
      <c r="A1275" s="10" t="n"/>
      <c r="D1275" s="11">
        <f>IF(B1275="","",COUNTIF($B$2:B1275,B1275))</f>
        <v/>
      </c>
      <c r="H1275" s="10" t="n"/>
    </row>
    <row r="1276">
      <c r="A1276" s="10" t="n"/>
      <c r="D1276" s="11">
        <f>IF(B1276="","",COUNTIF($B$2:B1276,B1276))</f>
        <v/>
      </c>
      <c r="H1276" s="10" t="n"/>
    </row>
    <row r="1277">
      <c r="A1277" s="10" t="n"/>
      <c r="D1277" s="11">
        <f>IF(B1277="","",COUNTIF($B$2:B1277,B1277))</f>
        <v/>
      </c>
      <c r="H1277" s="10" t="n"/>
    </row>
    <row r="1278">
      <c r="A1278" s="10" t="n"/>
      <c r="D1278" s="11">
        <f>IF(B1278="","",COUNTIF($B$2:B1278,B1278))</f>
        <v/>
      </c>
      <c r="H1278" s="10" t="n"/>
    </row>
    <row r="1279">
      <c r="A1279" s="10" t="n"/>
      <c r="D1279" s="11">
        <f>IF(B1279="","",COUNTIF($B$2:B1279,B1279))</f>
        <v/>
      </c>
      <c r="H1279" s="10" t="n"/>
    </row>
    <row r="1280">
      <c r="A1280" s="10" t="n"/>
      <c r="D1280" s="11">
        <f>IF(B1280="","",COUNTIF($B$2:B1280,B1280))</f>
        <v/>
      </c>
      <c r="H1280" s="10" t="n"/>
    </row>
    <row r="1281">
      <c r="A1281" s="10" t="n"/>
      <c r="D1281" s="11">
        <f>IF(B1281="","",COUNTIF($B$2:B1281,B1281))</f>
        <v/>
      </c>
      <c r="H1281" s="10" t="n"/>
    </row>
    <row r="1282">
      <c r="A1282" s="10" t="n"/>
      <c r="D1282" s="11">
        <f>IF(B1282="","",COUNTIF($B$2:B1282,B1282))</f>
        <v/>
      </c>
      <c r="H1282" s="10" t="n"/>
    </row>
    <row r="1283">
      <c r="A1283" s="10" t="n"/>
      <c r="D1283" s="11">
        <f>IF(B1283="","",COUNTIF($B$2:B1283,B1283))</f>
        <v/>
      </c>
      <c r="H1283" s="10" t="n"/>
    </row>
    <row r="1284">
      <c r="A1284" s="10" t="n"/>
      <c r="D1284" s="11">
        <f>IF(B1284="","",COUNTIF($B$2:B1284,B1284))</f>
        <v/>
      </c>
      <c r="H1284" s="10" t="n"/>
    </row>
    <row r="1285">
      <c r="A1285" s="10" t="n"/>
      <c r="D1285" s="11">
        <f>IF(B1285="","",COUNTIF($B$2:B1285,B1285))</f>
        <v/>
      </c>
      <c r="H1285" s="10" t="n"/>
    </row>
    <row r="1286">
      <c r="A1286" s="10" t="n"/>
      <c r="D1286" s="11">
        <f>IF(B1286="","",COUNTIF($B$2:B1286,B1286))</f>
        <v/>
      </c>
      <c r="H1286" s="10" t="n"/>
    </row>
    <row r="1287">
      <c r="A1287" s="10" t="n"/>
      <c r="D1287" s="11">
        <f>IF(B1287="","",COUNTIF($B$2:B1287,B1287))</f>
        <v/>
      </c>
      <c r="H1287" s="10" t="n"/>
    </row>
    <row r="1288">
      <c r="A1288" s="10" t="n"/>
      <c r="D1288" s="11">
        <f>IF(B1288="","",COUNTIF($B$2:B1288,B1288))</f>
        <v/>
      </c>
      <c r="H1288" s="10" t="n"/>
    </row>
    <row r="1289">
      <c r="A1289" s="10" t="n"/>
      <c r="D1289" s="11">
        <f>IF(B1289="","",COUNTIF($B$2:B1289,B1289))</f>
        <v/>
      </c>
      <c r="H1289" s="10" t="n"/>
    </row>
    <row r="1290">
      <c r="A1290" s="10" t="n"/>
      <c r="D1290" s="11">
        <f>IF(B1290="","",COUNTIF($B$2:B1290,B1290))</f>
        <v/>
      </c>
      <c r="H1290" s="10" t="n"/>
    </row>
    <row r="1291">
      <c r="A1291" s="10" t="n"/>
      <c r="D1291" s="11">
        <f>IF(B1291="","",COUNTIF($B$2:B1291,B1291))</f>
        <v/>
      </c>
      <c r="H1291" s="10" t="n"/>
    </row>
    <row r="1292">
      <c r="A1292" s="10" t="n"/>
      <c r="D1292" s="11">
        <f>IF(B1292="","",COUNTIF($B$2:B1292,B1292))</f>
        <v/>
      </c>
      <c r="H1292" s="10" t="n"/>
    </row>
    <row r="1293">
      <c r="A1293" s="10" t="n"/>
      <c r="D1293" s="11">
        <f>IF(B1293="","",COUNTIF($B$2:B1293,B1293))</f>
        <v/>
      </c>
      <c r="H1293" s="10" t="n"/>
    </row>
    <row r="1294">
      <c r="A1294" s="10" t="n"/>
      <c r="D1294" s="11">
        <f>IF(B1294="","",COUNTIF($B$2:B1294,B1294))</f>
        <v/>
      </c>
      <c r="H1294" s="10" t="n"/>
    </row>
    <row r="1295">
      <c r="A1295" s="10" t="n"/>
      <c r="D1295" s="11">
        <f>IF(B1295="","",COUNTIF($B$2:B1295,B1295))</f>
        <v/>
      </c>
      <c r="H1295" s="10" t="n"/>
    </row>
    <row r="1296">
      <c r="A1296" s="10" t="n"/>
      <c r="D1296" s="11">
        <f>IF(B1296="","",COUNTIF($B$2:B1296,B1296))</f>
        <v/>
      </c>
      <c r="H1296" s="10" t="n"/>
    </row>
    <row r="1297">
      <c r="A1297" s="10" t="n"/>
      <c r="D1297" s="11">
        <f>IF(B1297="","",COUNTIF($B$2:B1297,B1297))</f>
        <v/>
      </c>
      <c r="H1297" s="10" t="n"/>
    </row>
    <row r="1298">
      <c r="A1298" s="10" t="n"/>
      <c r="D1298" s="11">
        <f>IF(B1298="","",COUNTIF($B$2:B1298,B1298))</f>
        <v/>
      </c>
      <c r="H1298" s="10" t="n"/>
    </row>
    <row r="1299">
      <c r="A1299" s="10" t="n"/>
      <c r="D1299" s="11">
        <f>IF(B1299="","",COUNTIF($B$2:B1299,B1299))</f>
        <v/>
      </c>
      <c r="H1299" s="10" t="n"/>
    </row>
    <row r="1300">
      <c r="A1300" s="10" t="n"/>
      <c r="D1300" s="11">
        <f>IF(B1300="","",COUNTIF($B$2:B1300,B1300))</f>
        <v/>
      </c>
      <c r="H1300" s="10" t="n"/>
    </row>
    <row r="1301">
      <c r="A1301" s="10" t="n"/>
      <c r="D1301" s="11">
        <f>IF(B1301="","",COUNTIF($B$2:B1301,B1301))</f>
        <v/>
      </c>
      <c r="H1301" s="10" t="n"/>
    </row>
    <row r="1302">
      <c r="A1302" s="10" t="n"/>
      <c r="D1302" s="11">
        <f>IF(B1302="","",COUNTIF($B$2:B1302,B1302))</f>
        <v/>
      </c>
      <c r="H1302" s="10" t="n"/>
    </row>
    <row r="1303">
      <c r="A1303" s="10" t="n"/>
      <c r="D1303" s="11">
        <f>IF(B1303="","",COUNTIF($B$2:B1303,B1303))</f>
        <v/>
      </c>
      <c r="H1303" s="10" t="n"/>
    </row>
    <row r="1304">
      <c r="A1304" s="10" t="n"/>
      <c r="D1304" s="11">
        <f>IF(B1304="","",COUNTIF($B$2:B1304,B1304))</f>
        <v/>
      </c>
      <c r="H1304" s="10" t="n"/>
    </row>
    <row r="1305">
      <c r="A1305" s="10" t="n"/>
      <c r="D1305" s="11">
        <f>IF(B1305="","",COUNTIF($B$2:B1305,B1305))</f>
        <v/>
      </c>
      <c r="H1305" s="10" t="n"/>
    </row>
    <row r="1306">
      <c r="A1306" s="10" t="n"/>
      <c r="D1306" s="11">
        <f>IF(B1306="","",COUNTIF($B$2:B1306,B1306))</f>
        <v/>
      </c>
      <c r="H1306" s="10" t="n"/>
    </row>
    <row r="1307">
      <c r="A1307" s="10" t="n"/>
      <c r="D1307" s="11">
        <f>IF(B1307="","",COUNTIF($B$2:B1307,B1307))</f>
        <v/>
      </c>
      <c r="H1307" s="10" t="n"/>
    </row>
    <row r="1308">
      <c r="A1308" s="10" t="n"/>
      <c r="D1308" s="11">
        <f>IF(B1308="","",COUNTIF($B$2:B1308,B1308))</f>
        <v/>
      </c>
      <c r="H1308" s="10" t="n"/>
    </row>
    <row r="1309">
      <c r="A1309" s="10" t="n"/>
      <c r="D1309" s="11">
        <f>IF(B1309="","",COUNTIF($B$2:B1309,B1309))</f>
        <v/>
      </c>
      <c r="H1309" s="10" t="n"/>
    </row>
    <row r="1310">
      <c r="A1310" s="10" t="n"/>
      <c r="D1310" s="11">
        <f>IF(B1310="","",COUNTIF($B$2:B1310,B1310))</f>
        <v/>
      </c>
      <c r="H1310" s="10" t="n"/>
    </row>
    <row r="1311">
      <c r="A1311" s="10" t="n"/>
      <c r="D1311" s="11">
        <f>IF(B1311="","",COUNTIF($B$2:B1311,B1311))</f>
        <v/>
      </c>
      <c r="H1311" s="10" t="n"/>
    </row>
    <row r="1312">
      <c r="A1312" s="10" t="n"/>
      <c r="D1312" s="11">
        <f>IF(B1312="","",COUNTIF($B$2:B1312,B1312))</f>
        <v/>
      </c>
      <c r="H1312" s="10" t="n"/>
    </row>
    <row r="1313">
      <c r="A1313" s="10" t="n"/>
      <c r="D1313" s="11">
        <f>IF(B1313="","",COUNTIF($B$2:B1313,B1313))</f>
        <v/>
      </c>
      <c r="H1313" s="10" t="n"/>
    </row>
    <row r="1314">
      <c r="A1314" s="10" t="n"/>
      <c r="D1314" s="11">
        <f>IF(B1314="","",COUNTIF($B$2:B1314,B1314))</f>
        <v/>
      </c>
      <c r="H1314" s="10" t="n"/>
    </row>
    <row r="1315">
      <c r="A1315" s="10" t="n"/>
      <c r="D1315" s="11">
        <f>IF(B1315="","",COUNTIF($B$2:B1315,B1315))</f>
        <v/>
      </c>
      <c r="H1315" s="10" t="n"/>
    </row>
    <row r="1316">
      <c r="A1316" s="10" t="n"/>
      <c r="D1316" s="11">
        <f>IF(B1316="","",COUNTIF($B$2:B1316,B1316))</f>
        <v/>
      </c>
      <c r="H1316" s="10" t="n"/>
    </row>
    <row r="1317">
      <c r="A1317" s="10" t="n"/>
      <c r="D1317" s="11">
        <f>IF(B1317="","",COUNTIF($B$2:B1317,B1317))</f>
        <v/>
      </c>
      <c r="H1317" s="10" t="n"/>
    </row>
    <row r="1318">
      <c r="A1318" s="10" t="n"/>
      <c r="D1318" s="11">
        <f>IF(B1318="","",COUNTIF($B$2:B1318,B1318))</f>
        <v/>
      </c>
      <c r="H1318" s="10" t="n"/>
    </row>
    <row r="1319">
      <c r="A1319" s="10" t="n"/>
      <c r="D1319" s="11">
        <f>IF(B1319="","",COUNTIF($B$2:B1319,B1319))</f>
        <v/>
      </c>
      <c r="H1319" s="10" t="n"/>
    </row>
    <row r="1320">
      <c r="A1320" s="10" t="n"/>
      <c r="D1320" s="11">
        <f>IF(B1320="","",COUNTIF($B$2:B1320,B1320))</f>
        <v/>
      </c>
      <c r="H1320" s="10" t="n"/>
    </row>
    <row r="1321">
      <c r="A1321" s="10" t="n"/>
      <c r="D1321" s="11">
        <f>IF(B1321="","",COUNTIF($B$2:B1321,B1321))</f>
        <v/>
      </c>
      <c r="H1321" s="10" t="n"/>
    </row>
    <row r="1322">
      <c r="A1322" s="10" t="n"/>
      <c r="D1322" s="11">
        <f>IF(B1322="","",COUNTIF($B$2:B1322,B1322))</f>
        <v/>
      </c>
      <c r="H1322" s="10" t="n"/>
    </row>
    <row r="1323">
      <c r="A1323" s="10" t="n"/>
      <c r="D1323" s="11">
        <f>IF(B1323="","",COUNTIF($B$2:B1323,B1323))</f>
        <v/>
      </c>
      <c r="H1323" s="10" t="n"/>
    </row>
    <row r="1324">
      <c r="A1324" s="10" t="n"/>
      <c r="D1324" s="11">
        <f>IF(B1324="","",COUNTIF($B$2:B1324,B1324))</f>
        <v/>
      </c>
      <c r="H1324" s="10" t="n"/>
    </row>
    <row r="1325">
      <c r="A1325" s="10" t="n"/>
      <c r="D1325" s="11">
        <f>IF(B1325="","",COUNTIF($B$2:B1325,B1325))</f>
        <v/>
      </c>
      <c r="H1325" s="10" t="n"/>
    </row>
    <row r="1326">
      <c r="A1326" s="10" t="n"/>
      <c r="D1326" s="11">
        <f>IF(B1326="","",COUNTIF($B$2:B1326,B1326))</f>
        <v/>
      </c>
      <c r="H1326" s="10" t="n"/>
    </row>
    <row r="1327">
      <c r="A1327" s="10" t="n"/>
      <c r="D1327" s="11">
        <f>IF(B1327="","",COUNTIF($B$2:B1327,B1327))</f>
        <v/>
      </c>
      <c r="H1327" s="10" t="n"/>
    </row>
    <row r="1328">
      <c r="A1328" s="10" t="n"/>
      <c r="D1328" s="11">
        <f>IF(B1328="","",COUNTIF($B$2:B1328,B1328))</f>
        <v/>
      </c>
      <c r="H1328" s="10" t="n"/>
    </row>
    <row r="1329">
      <c r="A1329" s="10" t="n"/>
      <c r="D1329" s="11">
        <f>IF(B1329="","",COUNTIF($B$2:B1329,B1329))</f>
        <v/>
      </c>
      <c r="H1329" s="10" t="n"/>
    </row>
    <row r="1330">
      <c r="A1330" s="10" t="n"/>
      <c r="D1330" s="11">
        <f>IF(B1330="","",COUNTIF($B$2:B1330,B1330))</f>
        <v/>
      </c>
      <c r="H1330" s="10" t="n"/>
    </row>
    <row r="1331">
      <c r="A1331" s="10" t="n"/>
      <c r="D1331" s="11">
        <f>IF(B1331="","",COUNTIF($B$2:B1331,B1331))</f>
        <v/>
      </c>
      <c r="H1331" s="10" t="n"/>
    </row>
    <row r="1332">
      <c r="A1332" s="10" t="n"/>
      <c r="D1332" s="11">
        <f>IF(B1332="","",COUNTIF($B$2:B1332,B1332))</f>
        <v/>
      </c>
      <c r="H1332" s="10" t="n"/>
    </row>
    <row r="1333">
      <c r="A1333" s="10" t="n"/>
      <c r="D1333" s="11">
        <f>IF(B1333="","",COUNTIF($B$2:B1333,B1333))</f>
        <v/>
      </c>
      <c r="H1333" s="10" t="n"/>
    </row>
    <row r="1334">
      <c r="A1334" s="10" t="n"/>
      <c r="D1334" s="11">
        <f>IF(B1334="","",COUNTIF($B$2:B1334,B1334))</f>
        <v/>
      </c>
      <c r="H1334" s="10" t="n"/>
    </row>
    <row r="1335">
      <c r="A1335" s="10" t="n"/>
      <c r="D1335" s="11">
        <f>IF(B1335="","",COUNTIF($B$2:B1335,B1335))</f>
        <v/>
      </c>
      <c r="H1335" s="10" t="n"/>
    </row>
    <row r="1336">
      <c r="A1336" s="10" t="n"/>
      <c r="D1336" s="11">
        <f>IF(B1336="","",COUNTIF($B$2:B1336,B1336))</f>
        <v/>
      </c>
      <c r="H1336" s="10" t="n"/>
    </row>
    <row r="1337">
      <c r="A1337" s="10" t="n"/>
      <c r="D1337" s="11">
        <f>IF(B1337="","",COUNTIF($B$2:B1337,B1337))</f>
        <v/>
      </c>
      <c r="H1337" s="10" t="n"/>
    </row>
    <row r="1338">
      <c r="A1338" s="10" t="n"/>
      <c r="D1338" s="11">
        <f>IF(B1338="","",COUNTIF($B$2:B1338,B1338))</f>
        <v/>
      </c>
      <c r="H1338" s="10" t="n"/>
    </row>
    <row r="1339">
      <c r="A1339" s="10" t="n"/>
      <c r="D1339" s="11">
        <f>IF(B1339="","",COUNTIF($B$2:B1339,B1339))</f>
        <v/>
      </c>
      <c r="H1339" s="10" t="n"/>
    </row>
    <row r="1340">
      <c r="A1340" s="10" t="n"/>
      <c r="D1340" s="11">
        <f>IF(B1340="","",COUNTIF($B$2:B1340,B1340))</f>
        <v/>
      </c>
      <c r="H1340" s="10" t="n"/>
    </row>
    <row r="1341">
      <c r="A1341" s="10" t="n"/>
      <c r="D1341" s="11">
        <f>IF(B1341="","",COUNTIF($B$2:B1341,B1341))</f>
        <v/>
      </c>
      <c r="H1341" s="10" t="n"/>
    </row>
    <row r="1342">
      <c r="A1342" s="10" t="n"/>
      <c r="D1342" s="11">
        <f>IF(B1342="","",COUNTIF($B$2:B1342,B1342))</f>
        <v/>
      </c>
      <c r="H1342" s="10" t="n"/>
    </row>
    <row r="1343">
      <c r="A1343" s="10" t="n"/>
      <c r="D1343" s="11">
        <f>IF(B1343="","",COUNTIF($B$2:B1343,B1343))</f>
        <v/>
      </c>
      <c r="H1343" s="10" t="n"/>
    </row>
    <row r="1344">
      <c r="A1344" s="10" t="n"/>
      <c r="D1344" s="11">
        <f>IF(B1344="","",COUNTIF($B$2:B1344,B1344))</f>
        <v/>
      </c>
      <c r="H1344" s="10" t="n"/>
    </row>
    <row r="1345">
      <c r="A1345" s="10" t="n"/>
      <c r="D1345" s="11">
        <f>IF(B1345="","",COUNTIF($B$2:B1345,B1345))</f>
        <v/>
      </c>
      <c r="H1345" s="10" t="n"/>
    </row>
    <row r="1346">
      <c r="A1346" s="10" t="n"/>
      <c r="D1346" s="11">
        <f>IF(B1346="","",COUNTIF($B$2:B1346,B1346))</f>
        <v/>
      </c>
      <c r="H1346" s="10" t="n"/>
    </row>
    <row r="1347">
      <c r="A1347" s="10" t="n"/>
      <c r="D1347" s="11">
        <f>IF(B1347="","",COUNTIF($B$2:B1347,B1347))</f>
        <v/>
      </c>
      <c r="H1347" s="10" t="n"/>
    </row>
    <row r="1348">
      <c r="A1348" s="10" t="n"/>
      <c r="D1348" s="11">
        <f>IF(B1348="","",COUNTIF($B$2:B1348,B1348))</f>
        <v/>
      </c>
      <c r="H1348" s="10" t="n"/>
    </row>
    <row r="1349">
      <c r="A1349" s="10" t="n"/>
      <c r="D1349" s="11">
        <f>IF(B1349="","",COUNTIF($B$2:B1349,B1349))</f>
        <v/>
      </c>
      <c r="H1349" s="10" t="n"/>
    </row>
    <row r="1350">
      <c r="A1350" s="10" t="n"/>
      <c r="D1350" s="11">
        <f>IF(B1350="","",COUNTIF($B$2:B1350,B1350))</f>
        <v/>
      </c>
      <c r="H1350" s="10" t="n"/>
    </row>
    <row r="1351">
      <c r="A1351" s="10" t="n"/>
      <c r="D1351" s="11">
        <f>IF(B1351="","",COUNTIF($B$2:B1351,B1351))</f>
        <v/>
      </c>
      <c r="H1351" s="10" t="n"/>
    </row>
    <row r="1352">
      <c r="A1352" s="10" t="n"/>
      <c r="D1352" s="11">
        <f>IF(B1352="","",COUNTIF($B$2:B1352,B1352))</f>
        <v/>
      </c>
      <c r="H1352" s="10" t="n"/>
    </row>
    <row r="1353">
      <c r="A1353" s="10" t="n"/>
      <c r="D1353" s="11">
        <f>IF(B1353="","",COUNTIF($B$2:B1353,B1353))</f>
        <v/>
      </c>
      <c r="H1353" s="10" t="n"/>
    </row>
    <row r="1354">
      <c r="A1354" s="10" t="n"/>
      <c r="D1354" s="11">
        <f>IF(B1354="","",COUNTIF($B$2:B1354,B1354))</f>
        <v/>
      </c>
      <c r="H1354" s="10" t="n"/>
    </row>
    <row r="1355">
      <c r="A1355" s="10" t="n"/>
      <c r="D1355" s="11">
        <f>IF(B1355="","",COUNTIF($B$2:B1355,B1355))</f>
        <v/>
      </c>
      <c r="H1355" s="10" t="n"/>
    </row>
    <row r="1356">
      <c r="A1356" s="10" t="n"/>
      <c r="D1356" s="11">
        <f>IF(B1356="","",COUNTIF($B$2:B1356,B1356))</f>
        <v/>
      </c>
      <c r="H1356" s="10" t="n"/>
    </row>
    <row r="1357">
      <c r="A1357" s="10" t="n"/>
      <c r="D1357" s="11">
        <f>IF(B1357="","",COUNTIF($B$2:B1357,B1357))</f>
        <v/>
      </c>
      <c r="H1357" s="10" t="n"/>
    </row>
    <row r="1358">
      <c r="A1358" s="10" t="n"/>
      <c r="D1358" s="11">
        <f>IF(B1358="","",COUNTIF($B$2:B1358,B1358))</f>
        <v/>
      </c>
      <c r="H1358" s="10" t="n"/>
    </row>
    <row r="1359">
      <c r="A1359" s="10" t="n"/>
      <c r="D1359" s="11">
        <f>IF(B1359="","",COUNTIF($B$2:B1359,B1359))</f>
        <v/>
      </c>
      <c r="H1359" s="10" t="n"/>
    </row>
    <row r="1360">
      <c r="A1360" s="10" t="n"/>
      <c r="D1360" s="11">
        <f>IF(B1360="","",COUNTIF($B$2:B1360,B1360))</f>
        <v/>
      </c>
      <c r="H1360" s="10" t="n"/>
    </row>
    <row r="1361">
      <c r="A1361" s="10" t="n"/>
      <c r="D1361" s="11">
        <f>IF(B1361="","",COUNTIF($B$2:B1361,B1361))</f>
        <v/>
      </c>
      <c r="H1361" s="10" t="n"/>
    </row>
    <row r="1362">
      <c r="A1362" s="10" t="n"/>
      <c r="D1362" s="11">
        <f>IF(B1362="","",COUNTIF($B$2:B1362,B1362))</f>
        <v/>
      </c>
      <c r="H1362" s="10" t="n"/>
    </row>
    <row r="1363">
      <c r="A1363" s="10" t="n"/>
      <c r="D1363" s="11">
        <f>IF(B1363="","",COUNTIF($B$2:B1363,B1363))</f>
        <v/>
      </c>
      <c r="H1363" s="10" t="n"/>
    </row>
    <row r="1364">
      <c r="A1364" s="10" t="n"/>
      <c r="D1364" s="11">
        <f>IF(B1364="","",COUNTIF($B$2:B1364,B1364))</f>
        <v/>
      </c>
      <c r="H1364" s="10" t="n"/>
    </row>
    <row r="1365">
      <c r="A1365" s="10" t="n"/>
      <c r="D1365" s="11">
        <f>IF(B1365="","",COUNTIF($B$2:B1365,B1365))</f>
        <v/>
      </c>
      <c r="H1365" s="10" t="n"/>
    </row>
    <row r="1366">
      <c r="A1366" s="10" t="n"/>
      <c r="D1366" s="11">
        <f>IF(B1366="","",COUNTIF($B$2:B1366,B1366))</f>
        <v/>
      </c>
      <c r="H1366" s="10" t="n"/>
    </row>
    <row r="1367">
      <c r="A1367" s="10" t="n"/>
      <c r="D1367" s="11">
        <f>IF(B1367="","",COUNTIF($B$2:B1367,B1367))</f>
        <v/>
      </c>
      <c r="H1367" s="10" t="n"/>
    </row>
    <row r="1368">
      <c r="A1368" s="10" t="n"/>
      <c r="D1368" s="11">
        <f>IF(B1368="","",COUNTIF($B$2:B1368,B1368))</f>
        <v/>
      </c>
      <c r="H1368" s="10" t="n"/>
    </row>
    <row r="1369">
      <c r="A1369" s="10" t="n"/>
      <c r="D1369" s="11">
        <f>IF(B1369="","",COUNTIF($B$2:B1369,B1369))</f>
        <v/>
      </c>
      <c r="H1369" s="10" t="n"/>
    </row>
    <row r="1370">
      <c r="A1370" s="10" t="n"/>
      <c r="D1370" s="11">
        <f>IF(B1370="","",COUNTIF($B$2:B1370,B1370))</f>
        <v/>
      </c>
      <c r="H1370" s="10" t="n"/>
    </row>
    <row r="1371">
      <c r="A1371" s="10" t="n"/>
      <c r="D1371" s="11">
        <f>IF(B1371="","",COUNTIF($B$2:B1371,B1371))</f>
        <v/>
      </c>
      <c r="H1371" s="10" t="n"/>
    </row>
    <row r="1372">
      <c r="A1372" s="10" t="n"/>
      <c r="D1372" s="11">
        <f>IF(B1372="","",COUNTIF($B$2:B1372,B1372))</f>
        <v/>
      </c>
      <c r="H1372" s="10" t="n"/>
    </row>
    <row r="1373">
      <c r="A1373" s="10" t="n"/>
      <c r="D1373" s="11">
        <f>IF(B1373="","",COUNTIF($B$2:B1373,B1373))</f>
        <v/>
      </c>
      <c r="H1373" s="10" t="n"/>
    </row>
    <row r="1374">
      <c r="A1374" s="10" t="n"/>
      <c r="D1374" s="11">
        <f>IF(B1374="","",COUNTIF($B$2:B1374,B1374))</f>
        <v/>
      </c>
      <c r="H1374" s="10" t="n"/>
    </row>
    <row r="1375">
      <c r="A1375" s="10" t="n"/>
      <c r="D1375" s="11">
        <f>IF(B1375="","",COUNTIF($B$2:B1375,B1375))</f>
        <v/>
      </c>
      <c r="H1375" s="10" t="n"/>
    </row>
    <row r="1376">
      <c r="A1376" s="10" t="n"/>
      <c r="D1376" s="11">
        <f>IF(B1376="","",COUNTIF($B$2:B1376,B1376))</f>
        <v/>
      </c>
      <c r="H1376" s="10" t="n"/>
    </row>
    <row r="1377">
      <c r="A1377" s="10" t="n"/>
      <c r="D1377" s="11">
        <f>IF(B1377="","",COUNTIF($B$2:B1377,B1377))</f>
        <v/>
      </c>
      <c r="H1377" s="10" t="n"/>
    </row>
    <row r="1378">
      <c r="A1378" s="10" t="n"/>
      <c r="D1378" s="11">
        <f>IF(B1378="","",COUNTIF($B$2:B1378,B1378))</f>
        <v/>
      </c>
      <c r="H1378" s="10" t="n"/>
    </row>
    <row r="1379">
      <c r="A1379" s="10" t="n"/>
      <c r="D1379" s="11">
        <f>IF(B1379="","",COUNTIF($B$2:B1379,B1379))</f>
        <v/>
      </c>
      <c r="H1379" s="10" t="n"/>
    </row>
    <row r="1380">
      <c r="A1380" s="10" t="n"/>
      <c r="D1380" s="11">
        <f>IF(B1380="","",COUNTIF($B$2:B1380,B1380))</f>
        <v/>
      </c>
      <c r="H1380" s="10" t="n"/>
    </row>
    <row r="1381">
      <c r="A1381" s="10" t="n"/>
      <c r="D1381" s="11">
        <f>IF(B1381="","",COUNTIF($B$2:B1381,B1381))</f>
        <v/>
      </c>
      <c r="H1381" s="10" t="n"/>
    </row>
    <row r="1382">
      <c r="A1382" s="10" t="n"/>
      <c r="D1382" s="11">
        <f>IF(B1382="","",COUNTIF($B$2:B1382,B1382))</f>
        <v/>
      </c>
      <c r="H1382" s="10" t="n"/>
    </row>
    <row r="1383">
      <c r="A1383" s="10" t="n"/>
      <c r="D1383" s="11">
        <f>IF(B1383="","",COUNTIF($B$2:B1383,B1383))</f>
        <v/>
      </c>
      <c r="H1383" s="10" t="n"/>
    </row>
    <row r="1384">
      <c r="A1384" s="10" t="n"/>
      <c r="D1384" s="11">
        <f>IF(B1384="","",COUNTIF($B$2:B1384,B1384))</f>
        <v/>
      </c>
      <c r="H1384" s="10" t="n"/>
    </row>
    <row r="1385">
      <c r="A1385" s="10" t="n"/>
      <c r="D1385" s="11">
        <f>IF(B1385="","",COUNTIF($B$2:B1385,B1385))</f>
        <v/>
      </c>
      <c r="H1385" s="10" t="n"/>
    </row>
    <row r="1386">
      <c r="A1386" s="10" t="n"/>
      <c r="D1386" s="11">
        <f>IF(B1386="","",COUNTIF($B$2:B1386,B1386))</f>
        <v/>
      </c>
      <c r="H1386" s="10" t="n"/>
    </row>
    <row r="1387">
      <c r="A1387" s="10" t="n"/>
      <c r="D1387" s="11">
        <f>IF(B1387="","",COUNTIF($B$2:B1387,B1387))</f>
        <v/>
      </c>
      <c r="H1387" s="10" t="n"/>
    </row>
    <row r="1388">
      <c r="A1388" s="10" t="n"/>
      <c r="D1388" s="11">
        <f>IF(B1388="","",COUNTIF($B$2:B1388,B1388))</f>
        <v/>
      </c>
      <c r="H1388" s="10" t="n"/>
    </row>
    <row r="1389">
      <c r="A1389" s="10" t="n"/>
      <c r="D1389" s="11">
        <f>IF(B1389="","",COUNTIF($B$2:B1389,B1389))</f>
        <v/>
      </c>
      <c r="H1389" s="10" t="n"/>
    </row>
    <row r="1390">
      <c r="A1390" s="10" t="n"/>
      <c r="D1390" s="11">
        <f>IF(B1390="","",COUNTIF($B$2:B1390,B1390))</f>
        <v/>
      </c>
      <c r="H1390" s="10" t="n"/>
    </row>
    <row r="1391">
      <c r="A1391" s="10" t="n"/>
      <c r="D1391" s="11">
        <f>IF(B1391="","",COUNTIF($B$2:B1391,B1391))</f>
        <v/>
      </c>
      <c r="H1391" s="10" t="n"/>
    </row>
    <row r="1392">
      <c r="A1392" s="10" t="n"/>
      <c r="D1392" s="11">
        <f>IF(B1392="","",COUNTIF($B$2:B1392,B1392))</f>
        <v/>
      </c>
      <c r="H1392" s="10" t="n"/>
    </row>
    <row r="1393">
      <c r="A1393" s="10" t="n"/>
      <c r="D1393" s="11">
        <f>IF(B1393="","",COUNTIF($B$2:B1393,B1393))</f>
        <v/>
      </c>
      <c r="H1393" s="10" t="n"/>
    </row>
    <row r="1394">
      <c r="A1394" s="10" t="n"/>
      <c r="D1394" s="11">
        <f>IF(B1394="","",COUNTIF($B$2:B1394,B1394))</f>
        <v/>
      </c>
      <c r="H1394" s="10" t="n"/>
    </row>
    <row r="1395">
      <c r="A1395" s="10" t="n"/>
      <c r="D1395" s="11">
        <f>IF(B1395="","",COUNTIF($B$2:B1395,B1395))</f>
        <v/>
      </c>
      <c r="H1395" s="10" t="n"/>
    </row>
    <row r="1396">
      <c r="A1396" s="10" t="n"/>
      <c r="D1396" s="11">
        <f>IF(B1396="","",COUNTIF($B$2:B1396,B1396))</f>
        <v/>
      </c>
      <c r="H1396" s="10" t="n"/>
    </row>
    <row r="1397">
      <c r="A1397" s="10" t="n"/>
      <c r="D1397" s="11">
        <f>IF(B1397="","",COUNTIF($B$2:B1397,B1397))</f>
        <v/>
      </c>
      <c r="H1397" s="10" t="n"/>
    </row>
    <row r="1398">
      <c r="A1398" s="10" t="n"/>
      <c r="D1398" s="11">
        <f>IF(B1398="","",COUNTIF($B$2:B1398,B1398))</f>
        <v/>
      </c>
      <c r="H1398" s="10" t="n"/>
    </row>
    <row r="1399">
      <c r="A1399" s="10" t="n"/>
      <c r="D1399" s="11">
        <f>IF(B1399="","",COUNTIF($B$2:B1399,B1399))</f>
        <v/>
      </c>
      <c r="H1399" s="10" t="n"/>
    </row>
    <row r="1400">
      <c r="A1400" s="10" t="n"/>
      <c r="D1400" s="11">
        <f>IF(B1400="","",COUNTIF($B$2:B1400,B1400))</f>
        <v/>
      </c>
      <c r="H1400" s="10" t="n"/>
    </row>
    <row r="1401">
      <c r="A1401" s="10" t="n"/>
      <c r="D1401" s="11">
        <f>IF(B1401="","",COUNTIF($B$2:B1401,B1401))</f>
        <v/>
      </c>
      <c r="H1401" s="10" t="n"/>
    </row>
    <row r="1402">
      <c r="A1402" s="10" t="n"/>
      <c r="D1402" s="11">
        <f>IF(B1402="","",COUNTIF($B$2:B1402,B1402))</f>
        <v/>
      </c>
      <c r="H1402" s="10" t="n"/>
    </row>
    <row r="1403">
      <c r="A1403" s="10" t="n"/>
      <c r="D1403" s="11">
        <f>IF(B1403="","",COUNTIF($B$2:B1403,B1403))</f>
        <v/>
      </c>
      <c r="H1403" s="10" t="n"/>
    </row>
    <row r="1404">
      <c r="A1404" s="10" t="n"/>
      <c r="D1404" s="11">
        <f>IF(B1404="","",COUNTIF($B$2:B1404,B1404))</f>
        <v/>
      </c>
      <c r="H1404" s="10" t="n"/>
    </row>
    <row r="1405">
      <c r="A1405" s="10" t="n"/>
      <c r="D1405" s="11">
        <f>IF(B1405="","",COUNTIF($B$2:B1405,B1405))</f>
        <v/>
      </c>
      <c r="H1405" s="10" t="n"/>
    </row>
    <row r="1406">
      <c r="A1406" s="10" t="n"/>
      <c r="D1406" s="11">
        <f>IF(B1406="","",COUNTIF($B$2:B1406,B1406))</f>
        <v/>
      </c>
      <c r="H1406" s="10" t="n"/>
    </row>
    <row r="1407">
      <c r="A1407" s="10" t="n"/>
      <c r="D1407" s="11">
        <f>IF(B1407="","",COUNTIF($B$2:B1407,B1407))</f>
        <v/>
      </c>
      <c r="H1407" s="10" t="n"/>
    </row>
    <row r="1408">
      <c r="A1408" s="10" t="n"/>
      <c r="D1408" s="11">
        <f>IF(B1408="","",COUNTIF($B$2:B1408,B1408))</f>
        <v/>
      </c>
      <c r="H1408" s="10" t="n"/>
    </row>
    <row r="1409">
      <c r="A1409" s="10" t="n"/>
      <c r="D1409" s="11">
        <f>IF(B1409="","",COUNTIF($B$2:B1409,B1409))</f>
        <v/>
      </c>
      <c r="H1409" s="10" t="n"/>
    </row>
    <row r="1410">
      <c r="A1410" s="10" t="n"/>
      <c r="D1410" s="11">
        <f>IF(B1410="","",COUNTIF($B$2:B1410,B1410))</f>
        <v/>
      </c>
      <c r="H1410" s="10" t="n"/>
    </row>
    <row r="1411">
      <c r="A1411" s="10" t="n"/>
      <c r="D1411" s="11">
        <f>IF(B1411="","",COUNTIF($B$2:B1411,B1411))</f>
        <v/>
      </c>
      <c r="H1411" s="10" t="n"/>
    </row>
    <row r="1412">
      <c r="A1412" s="10" t="n"/>
      <c r="D1412" s="11">
        <f>IF(B1412="","",COUNTIF($B$2:B1412,B1412))</f>
        <v/>
      </c>
      <c r="H1412" s="10" t="n"/>
    </row>
    <row r="1413">
      <c r="A1413" s="10" t="n"/>
      <c r="D1413" s="11">
        <f>IF(B1413="","",COUNTIF($B$2:B1413,B1413))</f>
        <v/>
      </c>
      <c r="H1413" s="10" t="n"/>
    </row>
    <row r="1414">
      <c r="A1414" s="10" t="n"/>
      <c r="D1414" s="11">
        <f>IF(B1414="","",COUNTIF($B$2:B1414,B1414))</f>
        <v/>
      </c>
      <c r="H1414" s="10" t="n"/>
    </row>
    <row r="1415">
      <c r="A1415" s="10" t="n"/>
      <c r="D1415" s="11">
        <f>IF(B1415="","",COUNTIF($B$2:B1415,B1415))</f>
        <v/>
      </c>
      <c r="H1415" s="10" t="n"/>
    </row>
    <row r="1416">
      <c r="A1416" s="10" t="n"/>
      <c r="D1416" s="11">
        <f>IF(B1416="","",COUNTIF($B$2:B1416,B1416))</f>
        <v/>
      </c>
      <c r="H1416" s="10" t="n"/>
    </row>
    <row r="1417">
      <c r="A1417" s="10" t="n"/>
      <c r="D1417" s="11">
        <f>IF(B1417="","",COUNTIF($B$2:B1417,B1417))</f>
        <v/>
      </c>
      <c r="H1417" s="10" t="n"/>
    </row>
    <row r="1418">
      <c r="A1418" s="10" t="n"/>
      <c r="D1418" s="11">
        <f>IF(B1418="","",COUNTIF($B$2:B1418,B1418))</f>
        <v/>
      </c>
      <c r="H1418" s="10" t="n"/>
    </row>
    <row r="1419">
      <c r="A1419" s="10" t="n"/>
      <c r="D1419" s="11">
        <f>IF(B1419="","",COUNTIF($B$2:B1419,B1419))</f>
        <v/>
      </c>
      <c r="H1419" s="10" t="n"/>
    </row>
    <row r="1420">
      <c r="A1420" s="10" t="n"/>
      <c r="D1420" s="11">
        <f>IF(B1420="","",COUNTIF($B$2:B1420,B1420))</f>
        <v/>
      </c>
      <c r="H1420" s="10" t="n"/>
    </row>
    <row r="1421">
      <c r="A1421" s="10" t="n"/>
      <c r="D1421" s="11">
        <f>IF(B1421="","",COUNTIF($B$2:B1421,B1421))</f>
        <v/>
      </c>
      <c r="H1421" s="10" t="n"/>
    </row>
    <row r="1422">
      <c r="A1422" s="10" t="n"/>
      <c r="D1422" s="11">
        <f>IF(B1422="","",COUNTIF($B$2:B1422,B1422))</f>
        <v/>
      </c>
      <c r="H1422" s="10" t="n"/>
    </row>
    <row r="1423">
      <c r="A1423" s="10" t="n"/>
      <c r="D1423" s="11">
        <f>IF(B1423="","",COUNTIF($B$2:B1423,B1423))</f>
        <v/>
      </c>
      <c r="H1423" s="10" t="n"/>
    </row>
    <row r="1424">
      <c r="A1424" s="10" t="n"/>
      <c r="D1424" s="11">
        <f>IF(B1424="","",COUNTIF($B$2:B1424,B1424))</f>
        <v/>
      </c>
      <c r="H1424" s="10" t="n"/>
    </row>
    <row r="1425">
      <c r="A1425" s="10" t="n"/>
      <c r="D1425" s="11">
        <f>IF(B1425="","",COUNTIF($B$2:B1425,B1425))</f>
        <v/>
      </c>
      <c r="H1425" s="10" t="n"/>
    </row>
    <row r="1426">
      <c r="A1426" s="10" t="n"/>
      <c r="D1426" s="11">
        <f>IF(B1426="","",COUNTIF($B$2:B1426,B1426))</f>
        <v/>
      </c>
      <c r="H1426" s="10" t="n"/>
    </row>
    <row r="1427">
      <c r="A1427" s="10" t="n"/>
      <c r="D1427" s="11">
        <f>IF(B1427="","",COUNTIF($B$2:B1427,B1427))</f>
        <v/>
      </c>
      <c r="H1427" s="10" t="n"/>
    </row>
    <row r="1428">
      <c r="A1428" s="10" t="n"/>
      <c r="D1428" s="11">
        <f>IF(B1428="","",COUNTIF($B$2:B1428,B1428))</f>
        <v/>
      </c>
      <c r="H1428" s="10" t="n"/>
    </row>
    <row r="1429">
      <c r="A1429" s="10" t="n"/>
      <c r="D1429" s="11">
        <f>IF(B1429="","",COUNTIF($B$2:B1429,B1429))</f>
        <v/>
      </c>
      <c r="H1429" s="10" t="n"/>
    </row>
    <row r="1430">
      <c r="A1430" s="10" t="n"/>
      <c r="D1430" s="11">
        <f>IF(B1430="","",COUNTIF($B$2:B1430,B1430))</f>
        <v/>
      </c>
      <c r="H1430" s="10" t="n"/>
    </row>
    <row r="1431">
      <c r="A1431" s="10" t="n"/>
      <c r="D1431" s="11">
        <f>IF(B1431="","",COUNTIF($B$2:B1431,B1431))</f>
        <v/>
      </c>
      <c r="H1431" s="10" t="n"/>
    </row>
    <row r="1432">
      <c r="A1432" s="10" t="n"/>
      <c r="D1432" s="11">
        <f>IF(B1432="","",COUNTIF($B$2:B1432,B1432))</f>
        <v/>
      </c>
      <c r="H1432" s="10" t="n"/>
    </row>
    <row r="1433">
      <c r="A1433" s="10" t="n"/>
      <c r="D1433" s="11">
        <f>IF(B1433="","",COUNTIF($B$2:B1433,B1433))</f>
        <v/>
      </c>
      <c r="H1433" s="10" t="n"/>
    </row>
    <row r="1434">
      <c r="A1434" s="10" t="n"/>
      <c r="D1434" s="11">
        <f>IF(B1434="","",COUNTIF($B$2:B1434,B1434))</f>
        <v/>
      </c>
      <c r="H1434" s="10" t="n"/>
    </row>
    <row r="1435">
      <c r="A1435" s="10" t="n"/>
      <c r="D1435" s="11">
        <f>IF(B1435="","",COUNTIF($B$2:B1435,B1435))</f>
        <v/>
      </c>
      <c r="H1435" s="10" t="n"/>
    </row>
    <row r="1436">
      <c r="A1436" s="10" t="n"/>
      <c r="D1436" s="11">
        <f>IF(B1436="","",COUNTIF($B$2:B1436,B1436))</f>
        <v/>
      </c>
      <c r="H1436" s="10" t="n"/>
    </row>
    <row r="1437">
      <c r="A1437" s="10" t="n"/>
      <c r="D1437" s="11">
        <f>IF(B1437="","",COUNTIF($B$2:B1437,B1437))</f>
        <v/>
      </c>
      <c r="H1437" s="10" t="n"/>
    </row>
    <row r="1438">
      <c r="A1438" s="10" t="n"/>
      <c r="D1438" s="11">
        <f>IF(B1438="","",COUNTIF($B$2:B1438,B1438))</f>
        <v/>
      </c>
      <c r="H1438" s="10" t="n"/>
    </row>
    <row r="1439">
      <c r="A1439" s="10" t="n"/>
      <c r="D1439" s="11">
        <f>IF(B1439="","",COUNTIF($B$2:B1439,B1439))</f>
        <v/>
      </c>
      <c r="H1439" s="10" t="n"/>
    </row>
    <row r="1440">
      <c r="A1440" s="10" t="n"/>
      <c r="D1440" s="11">
        <f>IF(B1440="","",COUNTIF($B$2:B1440,B1440))</f>
        <v/>
      </c>
      <c r="H1440" s="10" t="n"/>
    </row>
    <row r="1441">
      <c r="A1441" s="10" t="n"/>
      <c r="D1441" s="11">
        <f>IF(B1441="","",COUNTIF($B$2:B1441,B1441))</f>
        <v/>
      </c>
      <c r="H1441" s="10" t="n"/>
    </row>
    <row r="1442">
      <c r="A1442" s="10" t="n"/>
      <c r="D1442" s="11">
        <f>IF(B1442="","",COUNTIF($B$2:B1442,B1442))</f>
        <v/>
      </c>
      <c r="H1442" s="10" t="n"/>
    </row>
    <row r="1443">
      <c r="A1443" s="10" t="n"/>
      <c r="D1443" s="11">
        <f>IF(B1443="","",COUNTIF($B$2:B1443,B1443))</f>
        <v/>
      </c>
      <c r="H1443" s="10" t="n"/>
    </row>
    <row r="1444">
      <c r="A1444" s="10" t="n"/>
      <c r="D1444" s="11">
        <f>IF(B1444="","",COUNTIF($B$2:B1444,B1444))</f>
        <v/>
      </c>
      <c r="H1444" s="10" t="n"/>
    </row>
    <row r="1445">
      <c r="A1445" s="10" t="n"/>
      <c r="D1445" s="11">
        <f>IF(B1445="","",COUNTIF($B$2:B1445,B1445))</f>
        <v/>
      </c>
      <c r="H1445" s="10" t="n"/>
    </row>
    <row r="1446">
      <c r="A1446" s="10" t="n"/>
      <c r="D1446" s="11">
        <f>IF(B1446="","",COUNTIF($B$2:B1446,B1446))</f>
        <v/>
      </c>
      <c r="H1446" s="10" t="n"/>
    </row>
    <row r="1447">
      <c r="A1447" s="10" t="n"/>
      <c r="D1447" s="11">
        <f>IF(B1447="","",COUNTIF($B$2:B1447,B1447))</f>
        <v/>
      </c>
      <c r="H1447" s="10" t="n"/>
    </row>
    <row r="1448">
      <c r="A1448" s="10" t="n"/>
      <c r="D1448" s="11">
        <f>IF(B1448="","",COUNTIF($B$2:B1448,B1448))</f>
        <v/>
      </c>
      <c r="H1448" s="10" t="n"/>
    </row>
    <row r="1449">
      <c r="A1449" s="10" t="n"/>
      <c r="D1449" s="11">
        <f>IF(B1449="","",COUNTIF($B$2:B1449,B1449))</f>
        <v/>
      </c>
      <c r="H1449" s="10" t="n"/>
    </row>
    <row r="1450">
      <c r="A1450" s="10" t="n"/>
      <c r="D1450" s="11">
        <f>IF(B1450="","",COUNTIF($B$2:B1450,B1450))</f>
        <v/>
      </c>
      <c r="H1450" s="10" t="n"/>
    </row>
    <row r="1451">
      <c r="A1451" s="10" t="n"/>
      <c r="D1451" s="11">
        <f>IF(B1451="","",COUNTIF($B$2:B1451,B1451))</f>
        <v/>
      </c>
      <c r="H1451" s="10" t="n"/>
    </row>
    <row r="1452">
      <c r="A1452" s="10" t="n"/>
      <c r="D1452" s="11">
        <f>IF(B1452="","",COUNTIF($B$2:B1452,B1452))</f>
        <v/>
      </c>
      <c r="H1452" s="10" t="n"/>
    </row>
    <row r="1453">
      <c r="A1453" s="10" t="n"/>
      <c r="D1453" s="11">
        <f>IF(B1453="","",COUNTIF($B$2:B1453,B1453))</f>
        <v/>
      </c>
      <c r="H1453" s="10" t="n"/>
    </row>
    <row r="1454">
      <c r="A1454" s="10" t="n"/>
      <c r="D1454" s="11">
        <f>IF(B1454="","",COUNTIF($B$2:B1454,B1454))</f>
        <v/>
      </c>
      <c r="H1454" s="10" t="n"/>
    </row>
    <row r="1455">
      <c r="A1455" s="10" t="n"/>
      <c r="D1455" s="11">
        <f>IF(B1455="","",COUNTIF($B$2:B1455,B1455))</f>
        <v/>
      </c>
      <c r="H1455" s="10" t="n"/>
    </row>
    <row r="1456">
      <c r="A1456" s="10" t="n"/>
      <c r="D1456" s="11">
        <f>IF(B1456="","",COUNTIF($B$2:B1456,B1456))</f>
        <v/>
      </c>
      <c r="H1456" s="10" t="n"/>
    </row>
    <row r="1457">
      <c r="A1457" s="10" t="n"/>
      <c r="D1457" s="11">
        <f>IF(B1457="","",COUNTIF($B$2:B1457,B1457))</f>
        <v/>
      </c>
      <c r="H1457" s="10" t="n"/>
    </row>
    <row r="1458">
      <c r="A1458" s="10" t="n"/>
      <c r="D1458" s="11">
        <f>IF(B1458="","",COUNTIF($B$2:B1458,B1458))</f>
        <v/>
      </c>
      <c r="H1458" s="10" t="n"/>
    </row>
    <row r="1459">
      <c r="A1459" s="10" t="n"/>
      <c r="D1459" s="11">
        <f>IF(B1459="","",COUNTIF($B$2:B1459,B1459))</f>
        <v/>
      </c>
      <c r="H1459" s="10" t="n"/>
    </row>
    <row r="1460">
      <c r="A1460" s="10" t="n"/>
      <c r="D1460" s="11">
        <f>IF(B1460="","",COUNTIF($B$2:B1460,B1460))</f>
        <v/>
      </c>
      <c r="H1460" s="10" t="n"/>
    </row>
    <row r="1461">
      <c r="A1461" s="10" t="n"/>
      <c r="D1461" s="11">
        <f>IF(B1461="","",COUNTIF($B$2:B1461,B1461))</f>
        <v/>
      </c>
      <c r="H1461" s="10" t="n"/>
    </row>
    <row r="1462">
      <c r="A1462" s="10" t="n"/>
      <c r="D1462" s="11">
        <f>IF(B1462="","",COUNTIF($B$2:B1462,B1462))</f>
        <v/>
      </c>
      <c r="H1462" s="10" t="n"/>
    </row>
    <row r="1463">
      <c r="A1463" s="10" t="n"/>
      <c r="D1463" s="11">
        <f>IF(B1463="","",COUNTIF($B$2:B1463,B1463))</f>
        <v/>
      </c>
      <c r="H1463" s="10" t="n"/>
    </row>
    <row r="1464">
      <c r="A1464" s="10" t="n"/>
      <c r="D1464" s="11">
        <f>IF(B1464="","",COUNTIF($B$2:B1464,B1464))</f>
        <v/>
      </c>
      <c r="H1464" s="10" t="n"/>
    </row>
    <row r="1465">
      <c r="A1465" s="10" t="n"/>
      <c r="D1465" s="11">
        <f>IF(B1465="","",COUNTIF($B$2:B1465,B1465))</f>
        <v/>
      </c>
      <c r="H1465" s="10" t="n"/>
    </row>
    <row r="1466">
      <c r="A1466" s="10" t="n"/>
      <c r="D1466" s="11">
        <f>IF(B1466="","",COUNTIF($B$2:B1466,B1466))</f>
        <v/>
      </c>
      <c r="H1466" s="10" t="n"/>
    </row>
    <row r="1467">
      <c r="A1467" s="10" t="n"/>
      <c r="D1467" s="11">
        <f>IF(B1467="","",COUNTIF($B$2:B1467,B1467))</f>
        <v/>
      </c>
      <c r="H1467" s="10" t="n"/>
    </row>
    <row r="1468">
      <c r="A1468" s="10" t="n"/>
      <c r="D1468" s="11">
        <f>IF(B1468="","",COUNTIF($B$2:B1468,B1468))</f>
        <v/>
      </c>
      <c r="H1468" s="10" t="n"/>
    </row>
    <row r="1469">
      <c r="A1469" s="10" t="n"/>
      <c r="D1469" s="11">
        <f>IF(B1469="","",COUNTIF($B$2:B1469,B1469))</f>
        <v/>
      </c>
      <c r="H1469" s="10" t="n"/>
    </row>
    <row r="1470">
      <c r="A1470" s="10" t="n"/>
      <c r="D1470" s="11">
        <f>IF(B1470="","",COUNTIF($B$2:B1470,B1470))</f>
        <v/>
      </c>
      <c r="H1470" s="10" t="n"/>
    </row>
    <row r="1471">
      <c r="A1471" s="10" t="n"/>
      <c r="D1471" s="11">
        <f>IF(B1471="","",COUNTIF($B$2:B1471,B1471))</f>
        <v/>
      </c>
      <c r="H1471" s="10" t="n"/>
    </row>
    <row r="1472">
      <c r="A1472" s="10" t="n"/>
      <c r="D1472" s="11">
        <f>IF(B1472="","",COUNTIF($B$2:B1472,B1472))</f>
        <v/>
      </c>
      <c r="H1472" s="10" t="n"/>
    </row>
    <row r="1473">
      <c r="A1473" s="10" t="n"/>
      <c r="D1473" s="11">
        <f>IF(B1473="","",COUNTIF($B$2:B1473,B1473))</f>
        <v/>
      </c>
      <c r="H1473" s="10" t="n"/>
    </row>
    <row r="1474">
      <c r="A1474" s="10" t="n"/>
      <c r="D1474" s="11">
        <f>IF(B1474="","",COUNTIF($B$2:B1474,B1474))</f>
        <v/>
      </c>
      <c r="H1474" s="10" t="n"/>
    </row>
    <row r="1475">
      <c r="A1475" s="10" t="n"/>
      <c r="D1475" s="11">
        <f>IF(B1475="","",COUNTIF($B$2:B1475,B1475))</f>
        <v/>
      </c>
      <c r="H1475" s="10" t="n"/>
    </row>
    <row r="1476">
      <c r="A1476" s="10" t="n"/>
      <c r="D1476" s="11">
        <f>IF(B1476="","",COUNTIF($B$2:B1476,B1476))</f>
        <v/>
      </c>
      <c r="H1476" s="10" t="n"/>
    </row>
    <row r="1477">
      <c r="A1477" s="10" t="n"/>
      <c r="D1477" s="11">
        <f>IF(B1477="","",COUNTIF($B$2:B1477,B1477))</f>
        <v/>
      </c>
      <c r="H1477" s="10" t="n"/>
    </row>
    <row r="1478">
      <c r="A1478" s="10" t="n"/>
      <c r="D1478" s="11">
        <f>IF(B1478="","",COUNTIF($B$2:B1478,B1478))</f>
        <v/>
      </c>
      <c r="H1478" s="10" t="n"/>
    </row>
    <row r="1479">
      <c r="A1479" s="10" t="n"/>
      <c r="D1479" s="11">
        <f>IF(B1479="","",COUNTIF($B$2:B1479,B1479))</f>
        <v/>
      </c>
      <c r="H1479" s="10" t="n"/>
    </row>
    <row r="1480">
      <c r="A1480" s="10" t="n"/>
      <c r="D1480" s="11">
        <f>IF(B1480="","",COUNTIF($B$2:B1480,B1480))</f>
        <v/>
      </c>
      <c r="H1480" s="10" t="n"/>
    </row>
    <row r="1481">
      <c r="A1481" s="10" t="n"/>
      <c r="D1481" s="11">
        <f>IF(B1481="","",COUNTIF($B$2:B1481,B1481))</f>
        <v/>
      </c>
      <c r="H1481" s="10" t="n"/>
    </row>
    <row r="1482">
      <c r="A1482" s="10" t="n"/>
      <c r="D1482" s="11">
        <f>IF(B1482="","",COUNTIF($B$2:B1482,B1482))</f>
        <v/>
      </c>
      <c r="H1482" s="10" t="n"/>
    </row>
    <row r="1483">
      <c r="A1483" s="10" t="n"/>
      <c r="D1483" s="11">
        <f>IF(B1483="","",COUNTIF($B$2:B1483,B1483))</f>
        <v/>
      </c>
      <c r="H1483" s="10" t="n"/>
    </row>
    <row r="1484">
      <c r="A1484" s="10" t="n"/>
      <c r="D1484" s="11">
        <f>IF(B1484="","",COUNTIF($B$2:B1484,B1484))</f>
        <v/>
      </c>
      <c r="H1484" s="10" t="n"/>
    </row>
    <row r="1485">
      <c r="A1485" s="10" t="n"/>
      <c r="D1485" s="11">
        <f>IF(B1485="","",COUNTIF($B$2:B1485,B1485))</f>
        <v/>
      </c>
      <c r="H1485" s="10" t="n"/>
    </row>
    <row r="1486">
      <c r="A1486" s="10" t="n"/>
      <c r="D1486" s="11">
        <f>IF(B1486="","",COUNTIF($B$2:B1486,B1486))</f>
        <v/>
      </c>
      <c r="H1486" s="10" t="n"/>
    </row>
    <row r="1487">
      <c r="A1487" s="10" t="n"/>
      <c r="D1487" s="11">
        <f>IF(B1487="","",COUNTIF($B$2:B1487,B1487))</f>
        <v/>
      </c>
      <c r="H1487" s="10" t="n"/>
    </row>
    <row r="1488">
      <c r="A1488" s="10" t="n"/>
      <c r="D1488" s="11">
        <f>IF(B1488="","",COUNTIF($B$2:B1488,B1488))</f>
        <v/>
      </c>
      <c r="H1488" s="10" t="n"/>
    </row>
    <row r="1489">
      <c r="A1489" s="10" t="n"/>
      <c r="D1489" s="11">
        <f>IF(B1489="","",COUNTIF($B$2:B1489,B1489))</f>
        <v/>
      </c>
      <c r="H1489" s="10" t="n"/>
    </row>
    <row r="1490">
      <c r="A1490" s="10" t="n"/>
      <c r="D1490" s="11">
        <f>IF(B1490="","",COUNTIF($B$2:B1490,B1490))</f>
        <v/>
      </c>
      <c r="H1490" s="10" t="n"/>
    </row>
    <row r="1491">
      <c r="A1491" s="10" t="n"/>
      <c r="D1491" s="11">
        <f>IF(B1491="","",COUNTIF($B$2:B1491,B1491))</f>
        <v/>
      </c>
      <c r="H1491" s="10" t="n"/>
    </row>
    <row r="1492">
      <c r="A1492" s="10" t="n"/>
      <c r="D1492" s="11">
        <f>IF(B1492="","",COUNTIF($B$2:B1492,B1492))</f>
        <v/>
      </c>
      <c r="H1492" s="10" t="n"/>
    </row>
    <row r="1493">
      <c r="A1493" s="10" t="n"/>
      <c r="D1493" s="11">
        <f>IF(B1493="","",COUNTIF($B$2:B1493,B1493))</f>
        <v/>
      </c>
      <c r="H1493" s="10" t="n"/>
    </row>
    <row r="1494">
      <c r="A1494" s="10" t="n"/>
      <c r="D1494" s="11">
        <f>IF(B1494="","",COUNTIF($B$2:B1494,B1494))</f>
        <v/>
      </c>
      <c r="H1494" s="10" t="n"/>
    </row>
    <row r="1495">
      <c r="A1495" s="10" t="n"/>
      <c r="D1495" s="11">
        <f>IF(B1495="","",COUNTIF($B$2:B1495,B1495))</f>
        <v/>
      </c>
      <c r="H1495" s="10" t="n"/>
    </row>
    <row r="1496">
      <c r="A1496" s="10" t="n"/>
      <c r="D1496" s="11">
        <f>IF(B1496="","",COUNTIF($B$2:B1496,B1496))</f>
        <v/>
      </c>
      <c r="H1496" s="10" t="n"/>
    </row>
    <row r="1497">
      <c r="A1497" s="10" t="n"/>
      <c r="D1497" s="11">
        <f>IF(B1497="","",COUNTIF($B$2:B1497,B1497))</f>
        <v/>
      </c>
      <c r="H1497" s="10" t="n"/>
    </row>
    <row r="1498">
      <c r="A1498" s="10" t="n"/>
      <c r="D1498" s="11">
        <f>IF(B1498="","",COUNTIF($B$2:B1498,B1498))</f>
        <v/>
      </c>
      <c r="H1498" s="10" t="n"/>
    </row>
    <row r="1499">
      <c r="A1499" s="10" t="n"/>
      <c r="D1499" s="11">
        <f>IF(B1499="","",COUNTIF($B$2:B1499,B1499))</f>
        <v/>
      </c>
      <c r="H1499" s="10" t="n"/>
    </row>
    <row r="1500">
      <c r="A1500" s="10" t="n"/>
      <c r="D1500" s="11">
        <f>IF(B1500="","",COUNTIF($B$2:B1500,B1500))</f>
        <v/>
      </c>
      <c r="H1500" s="10" t="n"/>
    </row>
    <row r="1501">
      <c r="A1501" s="10" t="n"/>
      <c r="D1501" s="11">
        <f>IF(B1501="","",COUNTIF($B$2:B1501,B1501))</f>
        <v/>
      </c>
      <c r="H1501" s="10" t="n"/>
    </row>
    <row r="1502">
      <c r="A1502" s="10" t="n"/>
      <c r="D1502" s="11">
        <f>IF(B1502="","",COUNTIF($B$2:B1502,B1502))</f>
        <v/>
      </c>
      <c r="H1502" s="10" t="n"/>
    </row>
    <row r="1503">
      <c r="A1503" s="10" t="n"/>
      <c r="D1503" s="11">
        <f>IF(B1503="","",COUNTIF($B$2:B1503,B1503))</f>
        <v/>
      </c>
      <c r="H1503" s="10" t="n"/>
    </row>
    <row r="1504">
      <c r="A1504" s="10" t="n"/>
      <c r="D1504" s="11">
        <f>IF(B1504="","",COUNTIF($B$2:B1504,B1504))</f>
        <v/>
      </c>
      <c r="H1504" s="10" t="n"/>
    </row>
    <row r="1505">
      <c r="A1505" s="10" t="n"/>
      <c r="D1505" s="11">
        <f>IF(B1505="","",COUNTIF($B$2:B1505,B1505))</f>
        <v/>
      </c>
      <c r="H1505" s="10" t="n"/>
    </row>
    <row r="1506">
      <c r="A1506" s="10" t="n"/>
      <c r="D1506" s="11">
        <f>IF(B1506="","",COUNTIF($B$2:B1506,B1506))</f>
        <v/>
      </c>
      <c r="H1506" s="10" t="n"/>
    </row>
    <row r="1507">
      <c r="A1507" s="10" t="n"/>
      <c r="D1507" s="11">
        <f>IF(B1507="","",COUNTIF($B$2:B1507,B1507))</f>
        <v/>
      </c>
      <c r="H1507" s="10" t="n"/>
    </row>
    <row r="1508">
      <c r="A1508" s="10" t="n"/>
      <c r="D1508" s="11">
        <f>IF(B1508="","",COUNTIF($B$2:B1508,B1508))</f>
        <v/>
      </c>
      <c r="H1508" s="10" t="n"/>
    </row>
    <row r="1509">
      <c r="A1509" s="10" t="n"/>
      <c r="D1509" s="11">
        <f>IF(B1509="","",COUNTIF($B$2:B1509,B1509))</f>
        <v/>
      </c>
      <c r="H1509" s="10" t="n"/>
    </row>
    <row r="1510">
      <c r="A1510" s="10" t="n"/>
      <c r="D1510" s="11">
        <f>IF(B1510="","",COUNTIF($B$2:B1510,B1510))</f>
        <v/>
      </c>
      <c r="H1510" s="10" t="n"/>
    </row>
    <row r="1511">
      <c r="A1511" s="10" t="n"/>
      <c r="D1511" s="11">
        <f>IF(B1511="","",COUNTIF($B$2:B1511,B1511))</f>
        <v/>
      </c>
      <c r="H1511" s="10" t="n"/>
    </row>
    <row r="1512">
      <c r="A1512" s="10" t="n"/>
      <c r="D1512" s="11">
        <f>IF(B1512="","",COUNTIF($B$2:B1512,B1512))</f>
        <v/>
      </c>
      <c r="H1512" s="10" t="n"/>
    </row>
    <row r="1513">
      <c r="A1513" s="10" t="n"/>
      <c r="D1513" s="11">
        <f>IF(B1513="","",COUNTIF($B$2:B1513,B1513))</f>
        <v/>
      </c>
      <c r="H1513" s="10" t="n"/>
    </row>
    <row r="1514">
      <c r="A1514" s="10" t="n"/>
      <c r="D1514" s="11">
        <f>IF(B1514="","",COUNTIF($B$2:B1514,B1514))</f>
        <v/>
      </c>
      <c r="H1514" s="10" t="n"/>
    </row>
    <row r="1515">
      <c r="A1515" s="10" t="n"/>
      <c r="D1515" s="11">
        <f>IF(B1515="","",COUNTIF($B$2:B1515,B1515))</f>
        <v/>
      </c>
      <c r="H1515" s="10" t="n"/>
    </row>
    <row r="1516">
      <c r="A1516" s="10" t="n"/>
      <c r="D1516" s="11">
        <f>IF(B1516="","",COUNTIF($B$2:B1516,B1516))</f>
        <v/>
      </c>
      <c r="H1516" s="10" t="n"/>
    </row>
    <row r="1517">
      <c r="A1517" s="10" t="n"/>
      <c r="D1517" s="11">
        <f>IF(B1517="","",COUNTIF($B$2:B1517,B1517))</f>
        <v/>
      </c>
      <c r="H1517" s="10" t="n"/>
    </row>
    <row r="1518">
      <c r="A1518" s="10" t="n"/>
      <c r="D1518" s="11">
        <f>IF(B1518="","",COUNTIF($B$2:B1518,B1518))</f>
        <v/>
      </c>
      <c r="H1518" s="10" t="n"/>
    </row>
    <row r="1519">
      <c r="A1519" s="10" t="n"/>
      <c r="D1519" s="11">
        <f>IF(B1519="","",COUNTIF($B$2:B1519,B1519))</f>
        <v/>
      </c>
      <c r="H1519" s="10" t="n"/>
    </row>
    <row r="1520">
      <c r="A1520" s="10" t="n"/>
      <c r="D1520" s="11">
        <f>IF(B1520="","",COUNTIF($B$2:B1520,B1520))</f>
        <v/>
      </c>
      <c r="H1520" s="10" t="n"/>
    </row>
    <row r="1521">
      <c r="A1521" s="10" t="n"/>
      <c r="D1521" s="11">
        <f>IF(B1521="","",COUNTIF($B$2:B1521,B1521))</f>
        <v/>
      </c>
      <c r="H1521" s="10" t="n"/>
    </row>
    <row r="1522">
      <c r="A1522" s="10" t="n"/>
      <c r="D1522" s="11">
        <f>IF(B1522="","",COUNTIF($B$2:B1522,B1522))</f>
        <v/>
      </c>
      <c r="H1522" s="10" t="n"/>
    </row>
    <row r="1523">
      <c r="A1523" s="10" t="n"/>
      <c r="D1523" s="11">
        <f>IF(B1523="","",COUNTIF($B$2:B1523,B1523))</f>
        <v/>
      </c>
      <c r="H1523" s="10" t="n"/>
    </row>
    <row r="1524">
      <c r="A1524" s="10" t="n"/>
      <c r="D1524" s="11">
        <f>IF(B1524="","",COUNTIF($B$2:B1524,B1524))</f>
        <v/>
      </c>
      <c r="H1524" s="10" t="n"/>
    </row>
    <row r="1525">
      <c r="A1525" s="10" t="n"/>
      <c r="D1525" s="11">
        <f>IF(B1525="","",COUNTIF($B$2:B1525,B1525))</f>
        <v/>
      </c>
      <c r="H1525" s="10" t="n"/>
    </row>
    <row r="1526">
      <c r="A1526" s="10" t="n"/>
      <c r="D1526" s="11">
        <f>IF(B1526="","",COUNTIF($B$2:B1526,B1526))</f>
        <v/>
      </c>
      <c r="H1526" s="10" t="n"/>
    </row>
    <row r="1527">
      <c r="A1527" s="10" t="n"/>
      <c r="D1527" s="11">
        <f>IF(B1527="","",COUNTIF($B$2:B1527,B1527))</f>
        <v/>
      </c>
      <c r="H1527" s="10" t="n"/>
    </row>
    <row r="1528">
      <c r="A1528" s="10" t="n"/>
      <c r="D1528" s="11">
        <f>IF(B1528="","",COUNTIF($B$2:B1528,B1528))</f>
        <v/>
      </c>
      <c r="H1528" s="10" t="n"/>
    </row>
    <row r="1529">
      <c r="A1529" s="10" t="n"/>
      <c r="D1529" s="11">
        <f>IF(B1529="","",COUNTIF($B$2:B1529,B1529))</f>
        <v/>
      </c>
      <c r="H1529" s="10" t="n"/>
    </row>
    <row r="1530">
      <c r="A1530" s="10" t="n"/>
      <c r="D1530" s="11">
        <f>IF(B1530="","",COUNTIF($B$2:B1530,B1530))</f>
        <v/>
      </c>
      <c r="H1530" s="10" t="n"/>
    </row>
    <row r="1531">
      <c r="A1531" s="10" t="n"/>
      <c r="D1531" s="11">
        <f>IF(B1531="","",COUNTIF($B$2:B1531,B1531))</f>
        <v/>
      </c>
      <c r="H1531" s="10" t="n"/>
    </row>
    <row r="1532">
      <c r="A1532" s="10" t="n"/>
      <c r="D1532" s="11">
        <f>IF(B1532="","",COUNTIF($B$2:B1532,B1532))</f>
        <v/>
      </c>
      <c r="H1532" s="10" t="n"/>
    </row>
    <row r="1533">
      <c r="A1533" s="10" t="n"/>
      <c r="D1533" s="11">
        <f>IF(B1533="","",COUNTIF($B$2:B1533,B1533))</f>
        <v/>
      </c>
      <c r="H1533" s="10" t="n"/>
    </row>
    <row r="1534">
      <c r="A1534" s="10" t="n"/>
      <c r="D1534" s="11">
        <f>IF(B1534="","",COUNTIF($B$2:B1534,B1534))</f>
        <v/>
      </c>
      <c r="H1534" s="10" t="n"/>
    </row>
    <row r="1535">
      <c r="A1535" s="10" t="n"/>
      <c r="D1535" s="11">
        <f>IF(B1535="","",COUNTIF($B$2:B1535,B1535))</f>
        <v/>
      </c>
      <c r="H1535" s="10" t="n"/>
    </row>
    <row r="1536">
      <c r="A1536" s="10" t="n"/>
      <c r="D1536" s="11">
        <f>IF(B1536="","",COUNTIF($B$2:B1536,B1536))</f>
        <v/>
      </c>
      <c r="H1536" s="10" t="n"/>
    </row>
    <row r="1537">
      <c r="A1537" s="10" t="n"/>
      <c r="D1537" s="11">
        <f>IF(B1537="","",COUNTIF($B$2:B1537,B1537))</f>
        <v/>
      </c>
      <c r="H1537" s="10" t="n"/>
    </row>
    <row r="1538">
      <c r="A1538" s="10" t="n"/>
      <c r="D1538" s="11">
        <f>IF(B1538="","",COUNTIF($B$2:B1538,B1538))</f>
        <v/>
      </c>
      <c r="H1538" s="10" t="n"/>
    </row>
    <row r="1539">
      <c r="A1539" s="10" t="n"/>
      <c r="D1539" s="11">
        <f>IF(B1539="","",COUNTIF($B$2:B1539,B1539))</f>
        <v/>
      </c>
      <c r="H1539" s="10" t="n"/>
    </row>
    <row r="1540">
      <c r="A1540" s="10" t="n"/>
      <c r="D1540" s="11">
        <f>IF(B1540="","",COUNTIF($B$2:B1540,B1540))</f>
        <v/>
      </c>
      <c r="H1540" s="10" t="n"/>
    </row>
    <row r="1541">
      <c r="A1541" s="10" t="n"/>
      <c r="D1541" s="11">
        <f>IF(B1541="","",COUNTIF($B$2:B1541,B1541))</f>
        <v/>
      </c>
      <c r="H1541" s="10" t="n"/>
    </row>
    <row r="1542">
      <c r="A1542" s="10" t="n"/>
      <c r="D1542" s="11">
        <f>IF(B1542="","",COUNTIF($B$2:B1542,B1542))</f>
        <v/>
      </c>
      <c r="H1542" s="10" t="n"/>
    </row>
    <row r="1543">
      <c r="A1543" s="10" t="n"/>
      <c r="D1543" s="11">
        <f>IF(B1543="","",COUNTIF($B$2:B1543,B1543))</f>
        <v/>
      </c>
      <c r="H1543" s="10" t="n"/>
    </row>
    <row r="1544">
      <c r="A1544" s="10" t="n"/>
      <c r="D1544" s="11">
        <f>IF(B1544="","",COUNTIF($B$2:B1544,B1544))</f>
        <v/>
      </c>
      <c r="H1544" s="10" t="n"/>
    </row>
    <row r="1545">
      <c r="A1545" s="10" t="n"/>
      <c r="D1545" s="11">
        <f>IF(B1545="","",COUNTIF($B$2:B1545,B1545))</f>
        <v/>
      </c>
      <c r="H1545" s="10" t="n"/>
    </row>
    <row r="1546">
      <c r="A1546" s="10" t="n"/>
      <c r="D1546" s="11">
        <f>IF(B1546="","",COUNTIF($B$2:B1546,B1546))</f>
        <v/>
      </c>
      <c r="H1546" s="10" t="n"/>
    </row>
    <row r="1547">
      <c r="A1547" s="10" t="n"/>
      <c r="D1547" s="11">
        <f>IF(B1547="","",COUNTIF($B$2:B1547,B1547))</f>
        <v/>
      </c>
      <c r="H1547" s="10" t="n"/>
    </row>
    <row r="1548">
      <c r="A1548" s="10" t="n"/>
      <c r="D1548" s="11">
        <f>IF(B1548="","",COUNTIF($B$2:B1548,B1548))</f>
        <v/>
      </c>
      <c r="H1548" s="10" t="n"/>
    </row>
    <row r="1549">
      <c r="A1549" s="10" t="n"/>
      <c r="D1549" s="11">
        <f>IF(B1549="","",COUNTIF($B$2:B1549,B1549))</f>
        <v/>
      </c>
      <c r="H1549" s="10" t="n"/>
    </row>
    <row r="1550">
      <c r="A1550" s="10" t="n"/>
      <c r="D1550" s="11">
        <f>IF(B1550="","",COUNTIF($B$2:B1550,B1550))</f>
        <v/>
      </c>
      <c r="H1550" s="10" t="n"/>
    </row>
    <row r="1551">
      <c r="A1551" s="10" t="n"/>
      <c r="D1551" s="11">
        <f>IF(B1551="","",COUNTIF($B$2:B1551,B1551))</f>
        <v/>
      </c>
      <c r="H1551" s="10" t="n"/>
    </row>
    <row r="1552">
      <c r="A1552" s="10" t="n"/>
      <c r="D1552" s="11">
        <f>IF(B1552="","",COUNTIF($B$2:B1552,B1552))</f>
        <v/>
      </c>
      <c r="H1552" s="10" t="n"/>
    </row>
    <row r="1553">
      <c r="A1553" s="10" t="n"/>
      <c r="D1553" s="11">
        <f>IF(B1553="","",COUNTIF($B$2:B1553,B1553))</f>
        <v/>
      </c>
      <c r="H1553" s="10" t="n"/>
    </row>
    <row r="1554">
      <c r="A1554" s="10" t="n"/>
      <c r="D1554" s="11">
        <f>IF(B1554="","",COUNTIF($B$2:B1554,B1554))</f>
        <v/>
      </c>
      <c r="H1554" s="10" t="n"/>
    </row>
    <row r="1555">
      <c r="A1555" s="10" t="n"/>
      <c r="D1555" s="11">
        <f>IF(B1555="","",COUNTIF($B$2:B1555,B1555))</f>
        <v/>
      </c>
      <c r="H1555" s="10" t="n"/>
    </row>
    <row r="1556">
      <c r="A1556" s="10" t="n"/>
      <c r="D1556" s="11">
        <f>IF(B1556="","",COUNTIF($B$2:B1556,B1556))</f>
        <v/>
      </c>
      <c r="H1556" s="10" t="n"/>
    </row>
    <row r="1557">
      <c r="A1557" s="10" t="n"/>
      <c r="D1557" s="11">
        <f>IF(B1557="","",COUNTIF($B$2:B1557,B1557))</f>
        <v/>
      </c>
      <c r="H1557" s="10" t="n"/>
    </row>
    <row r="1558">
      <c r="A1558" s="10" t="n"/>
      <c r="D1558" s="11">
        <f>IF(B1558="","",COUNTIF($B$2:B1558,B1558))</f>
        <v/>
      </c>
      <c r="H1558" s="10" t="n"/>
    </row>
    <row r="1559">
      <c r="A1559" s="10" t="n"/>
      <c r="D1559" s="11">
        <f>IF(B1559="","",COUNTIF($B$2:B1559,B1559))</f>
        <v/>
      </c>
      <c r="H1559" s="10" t="n"/>
    </row>
    <row r="1560">
      <c r="A1560" s="10" t="n"/>
      <c r="D1560" s="11">
        <f>IF(B1560="","",COUNTIF($B$2:B1560,B1560))</f>
        <v/>
      </c>
      <c r="H1560" s="10" t="n"/>
    </row>
    <row r="1561">
      <c r="A1561" s="10" t="n"/>
      <c r="D1561" s="11">
        <f>IF(B1561="","",COUNTIF($B$2:B1561,B1561))</f>
        <v/>
      </c>
      <c r="H1561" s="10" t="n"/>
    </row>
    <row r="1562">
      <c r="A1562" s="10" t="n"/>
      <c r="D1562" s="11">
        <f>IF(B1562="","",COUNTIF($B$2:B1562,B1562))</f>
        <v/>
      </c>
      <c r="H1562" s="10" t="n"/>
    </row>
    <row r="1563">
      <c r="A1563" s="10" t="n"/>
      <c r="D1563" s="11">
        <f>IF(B1563="","",COUNTIF($B$2:B1563,B1563))</f>
        <v/>
      </c>
      <c r="H1563" s="10" t="n"/>
    </row>
    <row r="1564">
      <c r="A1564" s="10" t="n"/>
      <c r="D1564" s="11">
        <f>IF(B1564="","",COUNTIF($B$2:B1564,B1564))</f>
        <v/>
      </c>
      <c r="H1564" s="10" t="n"/>
    </row>
    <row r="1565">
      <c r="A1565" s="10" t="n"/>
      <c r="D1565" s="11">
        <f>IF(B1565="","",COUNTIF($B$2:B1565,B1565))</f>
        <v/>
      </c>
      <c r="H1565" s="10" t="n"/>
    </row>
    <row r="1566">
      <c r="A1566" s="10" t="n"/>
      <c r="D1566" s="11">
        <f>IF(B1566="","",COUNTIF($B$2:B1566,B1566))</f>
        <v/>
      </c>
      <c r="H1566" s="10" t="n"/>
    </row>
    <row r="1567">
      <c r="A1567" s="10" t="n"/>
      <c r="D1567" s="11">
        <f>IF(B1567="","",COUNTIF($B$2:B1567,B1567))</f>
        <v/>
      </c>
      <c r="H1567" s="10" t="n"/>
    </row>
    <row r="1568">
      <c r="A1568" s="10" t="n"/>
      <c r="D1568" s="11">
        <f>IF(B1568="","",COUNTIF($B$2:B1568,B1568))</f>
        <v/>
      </c>
      <c r="H1568" s="10" t="n"/>
    </row>
    <row r="1569">
      <c r="A1569" s="10" t="n"/>
      <c r="D1569" s="11">
        <f>IF(B1569="","",COUNTIF($B$2:B1569,B1569))</f>
        <v/>
      </c>
      <c r="H1569" s="10" t="n"/>
    </row>
    <row r="1570">
      <c r="A1570" s="10" t="n"/>
      <c r="D1570" s="11">
        <f>IF(B1570="","",COUNTIF($B$2:B1570,B1570))</f>
        <v/>
      </c>
      <c r="H1570" s="10" t="n"/>
    </row>
    <row r="1571">
      <c r="A1571" s="10" t="n"/>
      <c r="D1571" s="11">
        <f>IF(B1571="","",COUNTIF($B$2:B1571,B1571))</f>
        <v/>
      </c>
      <c r="H1571" s="10" t="n"/>
    </row>
    <row r="1572">
      <c r="A1572" s="10" t="n"/>
      <c r="D1572" s="11">
        <f>IF(B1572="","",COUNTIF($B$2:B1572,B1572))</f>
        <v/>
      </c>
      <c r="H1572" s="10" t="n"/>
    </row>
    <row r="1573">
      <c r="A1573" s="10" t="n"/>
      <c r="D1573" s="11">
        <f>IF(B1573="","",COUNTIF($B$2:B1573,B1573))</f>
        <v/>
      </c>
      <c r="H1573" s="10" t="n"/>
    </row>
    <row r="1574">
      <c r="A1574" s="10" t="n"/>
      <c r="D1574" s="11">
        <f>IF(B1574="","",COUNTIF($B$2:B1574,B1574))</f>
        <v/>
      </c>
      <c r="H1574" s="10" t="n"/>
    </row>
    <row r="1575">
      <c r="A1575" s="10" t="n"/>
      <c r="D1575" s="11">
        <f>IF(B1575="","",COUNTIF($B$2:B1575,B1575))</f>
        <v/>
      </c>
      <c r="H1575" s="10" t="n"/>
    </row>
    <row r="1576">
      <c r="A1576" s="10" t="n"/>
      <c r="D1576" s="11">
        <f>IF(B1576="","",COUNTIF($B$2:B1576,B1576))</f>
        <v/>
      </c>
      <c r="H1576" s="10" t="n"/>
    </row>
    <row r="1577">
      <c r="A1577" s="10" t="n"/>
      <c r="D1577" s="11">
        <f>IF(B1577="","",COUNTIF($B$2:B1577,B1577))</f>
        <v/>
      </c>
      <c r="H1577" s="10" t="n"/>
    </row>
    <row r="1578">
      <c r="A1578" s="10" t="n"/>
      <c r="D1578" s="11">
        <f>IF(B1578="","",COUNTIF($B$2:B1578,B1578))</f>
        <v/>
      </c>
      <c r="H1578" s="10" t="n"/>
    </row>
    <row r="1579">
      <c r="A1579" s="10" t="n"/>
      <c r="D1579" s="11">
        <f>IF(B1579="","",COUNTIF($B$2:B1579,B1579))</f>
        <v/>
      </c>
      <c r="H1579" s="10" t="n"/>
    </row>
    <row r="1580">
      <c r="A1580" s="10" t="n"/>
      <c r="D1580" s="11">
        <f>IF(B1580="","",COUNTIF($B$2:B1580,B1580))</f>
        <v/>
      </c>
      <c r="H1580" s="10" t="n"/>
    </row>
    <row r="1581">
      <c r="A1581" s="10" t="n"/>
      <c r="D1581" s="11">
        <f>IF(B1581="","",COUNTIF($B$2:B1581,B1581))</f>
        <v/>
      </c>
      <c r="H1581" s="10" t="n"/>
    </row>
    <row r="1582">
      <c r="A1582" s="10" t="n"/>
      <c r="D1582" s="11">
        <f>IF(B1582="","",COUNTIF($B$2:B1582,B1582))</f>
        <v/>
      </c>
      <c r="H1582" s="10" t="n"/>
    </row>
    <row r="1583">
      <c r="A1583" s="10" t="n"/>
      <c r="D1583" s="11">
        <f>IF(B1583="","",COUNTIF($B$2:B1583,B1583))</f>
        <v/>
      </c>
      <c r="H1583" s="10" t="n"/>
    </row>
    <row r="1584">
      <c r="A1584" s="10" t="n"/>
      <c r="D1584" s="11">
        <f>IF(B1584="","",COUNTIF($B$2:B1584,B1584))</f>
        <v/>
      </c>
      <c r="H1584" s="10" t="n"/>
    </row>
    <row r="1585">
      <c r="A1585" s="10" t="n"/>
      <c r="D1585" s="11">
        <f>IF(B1585="","",COUNTIF($B$2:B1585,B1585))</f>
        <v/>
      </c>
      <c r="H1585" s="10" t="n"/>
    </row>
    <row r="1586">
      <c r="A1586" s="10" t="n"/>
      <c r="D1586" s="11">
        <f>IF(B1586="","",COUNTIF($B$2:B1586,B1586))</f>
        <v/>
      </c>
      <c r="H1586" s="10" t="n"/>
    </row>
    <row r="1587">
      <c r="A1587" s="10" t="n"/>
      <c r="D1587" s="11">
        <f>IF(B1587="","",COUNTIF($B$2:B1587,B1587))</f>
        <v/>
      </c>
      <c r="H1587" s="10" t="n"/>
    </row>
    <row r="1588">
      <c r="A1588" s="10" t="n"/>
      <c r="D1588" s="11">
        <f>IF(B1588="","",COUNTIF($B$2:B1588,B1588))</f>
        <v/>
      </c>
      <c r="H1588" s="10" t="n"/>
    </row>
    <row r="1589">
      <c r="A1589" s="10" t="n"/>
      <c r="D1589" s="11">
        <f>IF(B1589="","",COUNTIF($B$2:B1589,B1589))</f>
        <v/>
      </c>
      <c r="H1589" s="10" t="n"/>
    </row>
    <row r="1590">
      <c r="A1590" s="10" t="n"/>
      <c r="D1590" s="11">
        <f>IF(B1590="","",COUNTIF($B$2:B1590,B1590))</f>
        <v/>
      </c>
      <c r="H1590" s="10" t="n"/>
    </row>
    <row r="1591">
      <c r="A1591" s="10" t="n"/>
      <c r="D1591" s="11">
        <f>IF(B1591="","",COUNTIF($B$2:B1591,B1591))</f>
        <v/>
      </c>
      <c r="H1591" s="10" t="n"/>
    </row>
    <row r="1592">
      <c r="A1592" s="10" t="n"/>
      <c r="D1592" s="11">
        <f>IF(B1592="","",COUNTIF($B$2:B1592,B1592))</f>
        <v/>
      </c>
      <c r="H1592" s="10" t="n"/>
    </row>
    <row r="1593">
      <c r="A1593" s="10" t="n"/>
      <c r="D1593" s="11">
        <f>IF(B1593="","",COUNTIF($B$2:B1593,B1593))</f>
        <v/>
      </c>
      <c r="H1593" s="10" t="n"/>
    </row>
    <row r="1594">
      <c r="A1594" s="10" t="n"/>
      <c r="D1594" s="11">
        <f>IF(B1594="","",COUNTIF($B$2:B1594,B1594))</f>
        <v/>
      </c>
      <c r="H1594" s="10" t="n"/>
    </row>
    <row r="1595">
      <c r="A1595" s="10" t="n"/>
      <c r="D1595" s="11">
        <f>IF(B1595="","",COUNTIF($B$2:B1595,B1595))</f>
        <v/>
      </c>
      <c r="H1595" s="10" t="n"/>
    </row>
    <row r="1596">
      <c r="A1596" s="10" t="n"/>
      <c r="D1596" s="11">
        <f>IF(B1596="","",COUNTIF($B$2:B1596,B1596))</f>
        <v/>
      </c>
      <c r="H1596" s="10" t="n"/>
    </row>
    <row r="1597">
      <c r="A1597" s="10" t="n"/>
      <c r="D1597" s="11">
        <f>IF(B1597="","",COUNTIF($B$2:B1597,B1597))</f>
        <v/>
      </c>
      <c r="H1597" s="10" t="n"/>
    </row>
    <row r="1598">
      <c r="A1598" s="10" t="n"/>
      <c r="D1598" s="11">
        <f>IF(B1598="","",COUNTIF($B$2:B1598,B1598))</f>
        <v/>
      </c>
      <c r="H1598" s="10" t="n"/>
    </row>
    <row r="1599">
      <c r="A1599" s="10" t="n"/>
      <c r="D1599" s="11">
        <f>IF(B1599="","",COUNTIF($B$2:B1599,B1599))</f>
        <v/>
      </c>
      <c r="H1599" s="10" t="n"/>
    </row>
    <row r="1600">
      <c r="A1600" s="10" t="n"/>
      <c r="D1600" s="11">
        <f>IF(B1600="","",COUNTIF($B$2:B1600,B1600))</f>
        <v/>
      </c>
      <c r="H1600" s="10" t="n"/>
    </row>
    <row r="1601">
      <c r="A1601" s="10" t="n"/>
      <c r="D1601" s="11">
        <f>IF(B1601="","",COUNTIF($B$2:B1601,B1601))</f>
        <v/>
      </c>
      <c r="H1601" s="10" t="n"/>
    </row>
    <row r="1602">
      <c r="A1602" s="10" t="n"/>
      <c r="D1602" s="11">
        <f>IF(B1602="","",COUNTIF($B$2:B1602,B1602))</f>
        <v/>
      </c>
      <c r="H1602" s="10" t="n"/>
    </row>
    <row r="1603">
      <c r="A1603" s="10" t="n"/>
      <c r="D1603" s="11">
        <f>IF(B1603="","",COUNTIF($B$2:B1603,B1603))</f>
        <v/>
      </c>
      <c r="H1603" s="10" t="n"/>
    </row>
    <row r="1604">
      <c r="A1604" s="10" t="n"/>
      <c r="D1604" s="11">
        <f>IF(B1604="","",COUNTIF($B$2:B1604,B1604))</f>
        <v/>
      </c>
      <c r="H1604" s="10" t="n"/>
    </row>
    <row r="1605">
      <c r="A1605" s="10" t="n"/>
      <c r="D1605" s="11">
        <f>IF(B1605="","",COUNTIF($B$2:B1605,B1605))</f>
        <v/>
      </c>
      <c r="H1605" s="10" t="n"/>
    </row>
    <row r="1606">
      <c r="A1606" s="10" t="n"/>
      <c r="D1606" s="11">
        <f>IF(B1606="","",COUNTIF($B$2:B1606,B1606))</f>
        <v/>
      </c>
      <c r="H1606" s="10" t="n"/>
    </row>
    <row r="1607">
      <c r="A1607" s="10" t="n"/>
      <c r="D1607" s="11">
        <f>IF(B1607="","",COUNTIF($B$2:B1607,B1607))</f>
        <v/>
      </c>
      <c r="H1607" s="10" t="n"/>
    </row>
    <row r="1608">
      <c r="A1608" s="10" t="n"/>
      <c r="D1608" s="11">
        <f>IF(B1608="","",COUNTIF($B$2:B1608,B1608))</f>
        <v/>
      </c>
      <c r="H1608" s="10" t="n"/>
    </row>
    <row r="1609">
      <c r="A1609" s="10" t="n"/>
      <c r="D1609" s="11">
        <f>IF(B1609="","",COUNTIF($B$2:B1609,B1609))</f>
        <v/>
      </c>
      <c r="H1609" s="10" t="n"/>
    </row>
    <row r="1610">
      <c r="A1610" s="10" t="n"/>
      <c r="D1610" s="11">
        <f>IF(B1610="","",COUNTIF($B$2:B1610,B1610))</f>
        <v/>
      </c>
      <c r="H1610" s="10" t="n"/>
    </row>
    <row r="1611">
      <c r="A1611" s="10" t="n"/>
      <c r="D1611" s="11">
        <f>IF(B1611="","",COUNTIF($B$2:B1611,B1611))</f>
        <v/>
      </c>
      <c r="H1611" s="10" t="n"/>
    </row>
    <row r="1612">
      <c r="A1612" s="10" t="n"/>
      <c r="D1612" s="11">
        <f>IF(B1612="","",COUNTIF($B$2:B1612,B1612))</f>
        <v/>
      </c>
      <c r="H1612" s="10" t="n"/>
    </row>
    <row r="1613">
      <c r="A1613" s="10" t="n"/>
      <c r="D1613" s="11">
        <f>IF(B1613="","",COUNTIF($B$2:B1613,B1613))</f>
        <v/>
      </c>
      <c r="H1613" s="10" t="n"/>
    </row>
    <row r="1614">
      <c r="A1614" s="10" t="n"/>
      <c r="D1614" s="11">
        <f>IF(B1614="","",COUNTIF($B$2:B1614,B1614))</f>
        <v/>
      </c>
      <c r="H1614" s="10" t="n"/>
    </row>
    <row r="1615">
      <c r="A1615" s="10" t="n"/>
      <c r="D1615" s="11">
        <f>IF(B1615="","",COUNTIF($B$2:B1615,B1615))</f>
        <v/>
      </c>
      <c r="H1615" s="10" t="n"/>
    </row>
    <row r="1616">
      <c r="A1616" s="10" t="n"/>
      <c r="D1616" s="11">
        <f>IF(B1616="","",COUNTIF($B$2:B1616,B1616))</f>
        <v/>
      </c>
      <c r="H1616" s="10" t="n"/>
    </row>
    <row r="1617">
      <c r="A1617" s="10" t="n"/>
      <c r="D1617" s="11">
        <f>IF(B1617="","",COUNTIF($B$2:B1617,B1617))</f>
        <v/>
      </c>
      <c r="H1617" s="10" t="n"/>
    </row>
    <row r="1618">
      <c r="A1618" s="10" t="n"/>
      <c r="D1618" s="11">
        <f>IF(B1618="","",COUNTIF($B$2:B1618,B1618))</f>
        <v/>
      </c>
      <c r="H1618" s="10" t="n"/>
    </row>
    <row r="1619">
      <c r="A1619" s="10" t="n"/>
      <c r="D1619" s="11">
        <f>IF(B1619="","",COUNTIF($B$2:B1619,B1619))</f>
        <v/>
      </c>
      <c r="H1619" s="10" t="n"/>
    </row>
    <row r="1620">
      <c r="A1620" s="10" t="n"/>
      <c r="D1620" s="11">
        <f>IF(B1620="","",COUNTIF($B$2:B1620,B1620))</f>
        <v/>
      </c>
      <c r="H1620" s="10" t="n"/>
    </row>
    <row r="1621">
      <c r="A1621" s="10" t="n"/>
      <c r="D1621" s="11">
        <f>IF(B1621="","",COUNTIF($B$2:B1621,B1621))</f>
        <v/>
      </c>
      <c r="H1621" s="10" t="n"/>
    </row>
    <row r="1622">
      <c r="A1622" s="10" t="n"/>
      <c r="D1622" s="11">
        <f>IF(B1622="","",COUNTIF($B$2:B1622,B1622))</f>
        <v/>
      </c>
      <c r="H1622" s="10" t="n"/>
    </row>
    <row r="1623">
      <c r="A1623" s="10" t="n"/>
      <c r="D1623" s="11">
        <f>IF(B1623="","",COUNTIF($B$2:B1623,B1623))</f>
        <v/>
      </c>
      <c r="H1623" s="10" t="n"/>
    </row>
    <row r="1624">
      <c r="A1624" s="10" t="n"/>
      <c r="D1624" s="11">
        <f>IF(B1624="","",COUNTIF($B$2:B1624,B1624))</f>
        <v/>
      </c>
      <c r="H1624" s="10" t="n"/>
    </row>
    <row r="1625">
      <c r="A1625" s="10" t="n"/>
      <c r="D1625" s="11">
        <f>IF(B1625="","",COUNTIF($B$2:B1625,B1625))</f>
        <v/>
      </c>
      <c r="H1625" s="10" t="n"/>
    </row>
    <row r="1626">
      <c r="A1626" s="10" t="n"/>
      <c r="D1626" s="11">
        <f>IF(B1626="","",COUNTIF($B$2:B1626,B1626))</f>
        <v/>
      </c>
      <c r="H1626" s="10" t="n"/>
    </row>
    <row r="1627">
      <c r="A1627" s="10" t="n"/>
      <c r="D1627" s="11">
        <f>IF(B1627="","",COUNTIF($B$2:B1627,B1627))</f>
        <v/>
      </c>
      <c r="H1627" s="10" t="n"/>
    </row>
    <row r="1628">
      <c r="A1628" s="10" t="n"/>
      <c r="D1628" s="11">
        <f>IF(B1628="","",COUNTIF($B$2:B1628,B1628))</f>
        <v/>
      </c>
      <c r="H1628" s="10" t="n"/>
    </row>
    <row r="1629">
      <c r="A1629" s="10" t="n"/>
      <c r="D1629" s="11">
        <f>IF(B1629="","",COUNTIF($B$2:B1629,B1629))</f>
        <v/>
      </c>
      <c r="H1629" s="10" t="n"/>
    </row>
    <row r="1630">
      <c r="A1630" s="10" t="n"/>
      <c r="D1630" s="11">
        <f>IF(B1630="","",COUNTIF($B$2:B1630,B1630))</f>
        <v/>
      </c>
      <c r="H1630" s="10" t="n"/>
    </row>
    <row r="1631">
      <c r="A1631" s="10" t="n"/>
      <c r="D1631" s="11">
        <f>IF(B1631="","",COUNTIF($B$2:B1631,B1631))</f>
        <v/>
      </c>
      <c r="H1631" s="10" t="n"/>
    </row>
    <row r="1632">
      <c r="A1632" s="10" t="n"/>
      <c r="D1632" s="11">
        <f>IF(B1632="","",COUNTIF($B$2:B1632,B1632))</f>
        <v/>
      </c>
      <c r="H1632" s="10" t="n"/>
    </row>
    <row r="1633">
      <c r="A1633" s="10" t="n"/>
      <c r="D1633" s="11">
        <f>IF(B1633="","",COUNTIF($B$2:B1633,B1633))</f>
        <v/>
      </c>
      <c r="H1633" s="10" t="n"/>
    </row>
    <row r="1634">
      <c r="A1634" s="10" t="n"/>
      <c r="D1634" s="11">
        <f>IF(B1634="","",COUNTIF($B$2:B1634,B1634))</f>
        <v/>
      </c>
      <c r="H1634" s="10" t="n"/>
    </row>
    <row r="1635">
      <c r="A1635" s="10" t="n"/>
      <c r="D1635" s="11">
        <f>IF(B1635="","",COUNTIF($B$2:B1635,B1635))</f>
        <v/>
      </c>
      <c r="H1635" s="10" t="n"/>
    </row>
    <row r="1636">
      <c r="A1636" s="10" t="n"/>
      <c r="D1636" s="11">
        <f>IF(B1636="","",COUNTIF($B$2:B1636,B1636))</f>
        <v/>
      </c>
      <c r="H1636" s="10" t="n"/>
    </row>
    <row r="1637">
      <c r="A1637" s="10" t="n"/>
      <c r="D1637" s="11">
        <f>IF(B1637="","",COUNTIF($B$2:B1637,B1637))</f>
        <v/>
      </c>
      <c r="H1637" s="10" t="n"/>
    </row>
    <row r="1638">
      <c r="A1638" s="10" t="n"/>
      <c r="D1638" s="11">
        <f>IF(B1638="","",COUNTIF($B$2:B1638,B1638))</f>
        <v/>
      </c>
      <c r="H1638" s="10" t="n"/>
    </row>
    <row r="1639">
      <c r="A1639" s="10" t="n"/>
      <c r="D1639" s="11">
        <f>IF(B1639="","",COUNTIF($B$2:B1639,B1639))</f>
        <v/>
      </c>
      <c r="H1639" s="10" t="n"/>
    </row>
    <row r="1640">
      <c r="A1640" s="10" t="n"/>
      <c r="D1640" s="11">
        <f>IF(B1640="","",COUNTIF($B$2:B1640,B1640))</f>
        <v/>
      </c>
      <c r="H1640" s="10" t="n"/>
    </row>
    <row r="1641">
      <c r="A1641" s="10" t="n"/>
      <c r="D1641" s="11">
        <f>IF(B1641="","",COUNTIF($B$2:B1641,B1641))</f>
        <v/>
      </c>
      <c r="H1641" s="10" t="n"/>
    </row>
    <row r="1642">
      <c r="A1642" s="10" t="n"/>
      <c r="D1642" s="11">
        <f>IF(B1642="","",COUNTIF($B$2:B1642,B1642))</f>
        <v/>
      </c>
      <c r="H1642" s="10" t="n"/>
    </row>
    <row r="1643">
      <c r="A1643" s="10" t="n"/>
      <c r="D1643" s="11">
        <f>IF(B1643="","",COUNTIF($B$2:B1643,B1643))</f>
        <v/>
      </c>
      <c r="H1643" s="10" t="n"/>
    </row>
    <row r="1644">
      <c r="A1644" s="10" t="n"/>
      <c r="D1644" s="11">
        <f>IF(B1644="","",COUNTIF($B$2:B1644,B1644))</f>
        <v/>
      </c>
      <c r="H1644" s="10" t="n"/>
    </row>
    <row r="1645">
      <c r="A1645" s="10" t="n"/>
      <c r="D1645" s="11">
        <f>IF(B1645="","",COUNTIF($B$2:B1645,B1645))</f>
        <v/>
      </c>
      <c r="H1645" s="10" t="n"/>
    </row>
    <row r="1646">
      <c r="A1646" s="10" t="n"/>
      <c r="D1646" s="11">
        <f>IF(B1646="","",COUNTIF($B$2:B1646,B1646))</f>
        <v/>
      </c>
      <c r="H1646" s="10" t="n"/>
    </row>
    <row r="1647">
      <c r="A1647" s="10" t="n"/>
      <c r="D1647" s="11">
        <f>IF(B1647="","",COUNTIF($B$2:B1647,B1647))</f>
        <v/>
      </c>
      <c r="H1647" s="10" t="n"/>
    </row>
    <row r="1648">
      <c r="A1648" s="10" t="n"/>
      <c r="D1648" s="11">
        <f>IF(B1648="","",COUNTIF($B$2:B1648,B1648))</f>
        <v/>
      </c>
      <c r="H1648" s="10" t="n"/>
    </row>
    <row r="1649">
      <c r="A1649" s="10" t="n"/>
      <c r="D1649" s="11">
        <f>IF(B1649="","",COUNTIF($B$2:B1649,B1649))</f>
        <v/>
      </c>
      <c r="H1649" s="10" t="n"/>
    </row>
    <row r="1650">
      <c r="A1650" s="10" t="n"/>
      <c r="D1650" s="11">
        <f>IF(B1650="","",COUNTIF($B$2:B1650,B1650))</f>
        <v/>
      </c>
      <c r="H1650" s="10" t="n"/>
    </row>
    <row r="1651">
      <c r="A1651" s="10" t="n"/>
      <c r="D1651" s="11">
        <f>IF(B1651="","",COUNTIF($B$2:B1651,B1651))</f>
        <v/>
      </c>
      <c r="H1651" s="10" t="n"/>
    </row>
    <row r="1652">
      <c r="A1652" s="10" t="n"/>
      <c r="D1652" s="11">
        <f>IF(B1652="","",COUNTIF($B$2:B1652,B1652))</f>
        <v/>
      </c>
      <c r="H1652" s="10" t="n"/>
    </row>
    <row r="1653">
      <c r="A1653" s="10" t="n"/>
      <c r="D1653" s="11">
        <f>IF(B1653="","",COUNTIF($B$2:B1653,B1653))</f>
        <v/>
      </c>
      <c r="H1653" s="10" t="n"/>
    </row>
    <row r="1654">
      <c r="A1654" s="10" t="n"/>
      <c r="D1654" s="11">
        <f>IF(B1654="","",COUNTIF($B$2:B1654,B1654))</f>
        <v/>
      </c>
      <c r="H1654" s="10" t="n"/>
    </row>
    <row r="1655">
      <c r="A1655" s="10" t="n"/>
      <c r="D1655" s="11">
        <f>IF(B1655="","",COUNTIF($B$2:B1655,B1655))</f>
        <v/>
      </c>
      <c r="H1655" s="10" t="n"/>
    </row>
    <row r="1656">
      <c r="A1656" s="10" t="n"/>
      <c r="D1656" s="11">
        <f>IF(B1656="","",COUNTIF($B$2:B1656,B1656))</f>
        <v/>
      </c>
      <c r="H1656" s="10" t="n"/>
    </row>
    <row r="1657">
      <c r="A1657" s="10" t="n"/>
      <c r="D1657" s="11">
        <f>IF(B1657="","",COUNTIF($B$2:B1657,B1657))</f>
        <v/>
      </c>
      <c r="H1657" s="10" t="n"/>
    </row>
    <row r="1658">
      <c r="A1658" s="10" t="n"/>
      <c r="D1658" s="11">
        <f>IF(B1658="","",COUNTIF($B$2:B1658,B1658))</f>
        <v/>
      </c>
      <c r="H1658" s="10" t="n"/>
    </row>
    <row r="1659">
      <c r="A1659" s="10" t="n"/>
      <c r="D1659" s="11">
        <f>IF(B1659="","",COUNTIF($B$2:B1659,B1659))</f>
        <v/>
      </c>
      <c r="H1659" s="10" t="n"/>
    </row>
    <row r="1660">
      <c r="A1660" s="10" t="n"/>
      <c r="D1660" s="11">
        <f>IF(B1660="","",COUNTIF($B$2:B1660,B1660))</f>
        <v/>
      </c>
      <c r="H1660" s="10" t="n"/>
    </row>
    <row r="1661">
      <c r="A1661" s="10" t="n"/>
      <c r="D1661" s="11">
        <f>IF(B1661="","",COUNTIF($B$2:B1661,B1661))</f>
        <v/>
      </c>
      <c r="H1661" s="10" t="n"/>
    </row>
    <row r="1662">
      <c r="A1662" s="10" t="n"/>
      <c r="D1662" s="11">
        <f>IF(B1662="","",COUNTIF($B$2:B1662,B1662))</f>
        <v/>
      </c>
      <c r="H1662" s="10" t="n"/>
    </row>
    <row r="1663">
      <c r="A1663" s="10" t="n"/>
      <c r="D1663" s="11">
        <f>IF(B1663="","",COUNTIF($B$2:B1663,B1663))</f>
        <v/>
      </c>
      <c r="H1663" s="10" t="n"/>
    </row>
    <row r="1664">
      <c r="A1664" s="10" t="n"/>
      <c r="D1664" s="11">
        <f>IF(B1664="","",COUNTIF($B$2:B1664,B1664))</f>
        <v/>
      </c>
      <c r="H1664" s="10" t="n"/>
    </row>
    <row r="1665">
      <c r="A1665" s="10" t="n"/>
      <c r="D1665" s="11">
        <f>IF(B1665="","",COUNTIF($B$2:B1665,B1665))</f>
        <v/>
      </c>
      <c r="H1665" s="10" t="n"/>
    </row>
    <row r="1666">
      <c r="A1666" s="10" t="n"/>
      <c r="D1666" s="11">
        <f>IF(B1666="","",COUNTIF($B$2:B1666,B1666))</f>
        <v/>
      </c>
      <c r="H1666" s="10" t="n"/>
    </row>
    <row r="1667">
      <c r="A1667" s="10" t="n"/>
      <c r="D1667" s="11">
        <f>IF(B1667="","",COUNTIF($B$2:B1667,B1667))</f>
        <v/>
      </c>
      <c r="H1667" s="10" t="n"/>
    </row>
    <row r="1668">
      <c r="A1668" s="10" t="n"/>
      <c r="D1668" s="11">
        <f>IF(B1668="","",COUNTIF($B$2:B1668,B1668))</f>
        <v/>
      </c>
      <c r="H1668" s="10" t="n"/>
    </row>
    <row r="1669">
      <c r="A1669" s="10" t="n"/>
      <c r="D1669" s="11">
        <f>IF(B1669="","",COUNTIF($B$2:B1669,B1669))</f>
        <v/>
      </c>
      <c r="H1669" s="10" t="n"/>
    </row>
    <row r="1670">
      <c r="A1670" s="10" t="n"/>
      <c r="D1670" s="11">
        <f>IF(B1670="","",COUNTIF($B$2:B1670,B1670))</f>
        <v/>
      </c>
      <c r="H1670" s="10" t="n"/>
    </row>
    <row r="1671">
      <c r="A1671" s="10" t="n"/>
      <c r="D1671" s="11">
        <f>IF(B1671="","",COUNTIF($B$2:B1671,B1671))</f>
        <v/>
      </c>
      <c r="H1671" s="10" t="n"/>
    </row>
    <row r="1672">
      <c r="A1672" s="10" t="n"/>
      <c r="D1672" s="11">
        <f>IF(B1672="","",COUNTIF($B$2:B1672,B1672))</f>
        <v/>
      </c>
      <c r="H1672" s="10" t="n"/>
    </row>
    <row r="1673">
      <c r="A1673" s="10" t="n"/>
      <c r="D1673" s="11">
        <f>IF(B1673="","",COUNTIF($B$2:B1673,B1673))</f>
        <v/>
      </c>
      <c r="H1673" s="10" t="n"/>
    </row>
    <row r="1674">
      <c r="A1674" s="10" t="n"/>
      <c r="D1674" s="11">
        <f>IF(B1674="","",COUNTIF($B$2:B1674,B1674))</f>
        <v/>
      </c>
      <c r="H1674" s="10" t="n"/>
    </row>
    <row r="1675">
      <c r="A1675" s="10" t="n"/>
      <c r="D1675" s="11">
        <f>IF(B1675="","",COUNTIF($B$2:B1675,B1675))</f>
        <v/>
      </c>
      <c r="H1675" s="10" t="n"/>
    </row>
    <row r="1676">
      <c r="A1676" s="10" t="n"/>
      <c r="D1676" s="11">
        <f>IF(B1676="","",COUNTIF($B$2:B1676,B1676))</f>
        <v/>
      </c>
      <c r="H1676" s="10" t="n"/>
    </row>
    <row r="1677">
      <c r="A1677" s="10" t="n"/>
      <c r="D1677" s="11">
        <f>IF(B1677="","",COUNTIF($B$2:B1677,B1677))</f>
        <v/>
      </c>
      <c r="H1677" s="10" t="n"/>
    </row>
    <row r="1678">
      <c r="A1678" s="10" t="n"/>
      <c r="D1678" s="11">
        <f>IF(B1678="","",COUNTIF($B$2:B1678,B1678))</f>
        <v/>
      </c>
      <c r="H1678" s="10" t="n"/>
    </row>
    <row r="1679">
      <c r="A1679" s="10" t="n"/>
      <c r="D1679" s="11">
        <f>IF(B1679="","",COUNTIF($B$2:B1679,B1679))</f>
        <v/>
      </c>
      <c r="H1679" s="10" t="n"/>
    </row>
    <row r="1680">
      <c r="A1680" s="10" t="n"/>
      <c r="D1680" s="11">
        <f>IF(B1680="","",COUNTIF($B$2:B1680,B1680))</f>
        <v/>
      </c>
      <c r="H1680" s="10" t="n"/>
    </row>
    <row r="1681">
      <c r="A1681" s="10" t="n"/>
      <c r="D1681" s="11">
        <f>IF(B1681="","",COUNTIF($B$2:B1681,B1681))</f>
        <v/>
      </c>
      <c r="H1681" s="10" t="n"/>
    </row>
    <row r="1682">
      <c r="A1682" s="10" t="n"/>
      <c r="D1682" s="11">
        <f>IF(B1682="","",COUNTIF($B$2:B1682,B1682))</f>
        <v/>
      </c>
      <c r="H1682" s="10" t="n"/>
    </row>
    <row r="1683">
      <c r="A1683" s="10" t="n"/>
      <c r="D1683" s="11">
        <f>IF(B1683="","",COUNTIF($B$2:B1683,B1683))</f>
        <v/>
      </c>
      <c r="H1683" s="10" t="n"/>
    </row>
    <row r="1684">
      <c r="A1684" s="10" t="n"/>
      <c r="D1684" s="11">
        <f>IF(B1684="","",COUNTIF($B$2:B1684,B1684))</f>
        <v/>
      </c>
      <c r="H1684" s="10" t="n"/>
    </row>
    <row r="1685">
      <c r="A1685" s="10" t="n"/>
      <c r="D1685" s="11">
        <f>IF(B1685="","",COUNTIF($B$2:B1685,B1685))</f>
        <v/>
      </c>
      <c r="H1685" s="10" t="n"/>
    </row>
    <row r="1686">
      <c r="A1686" s="10" t="n"/>
      <c r="D1686" s="11">
        <f>IF(B1686="","",COUNTIF($B$2:B1686,B1686))</f>
        <v/>
      </c>
      <c r="H1686" s="10" t="n"/>
    </row>
    <row r="1687">
      <c r="A1687" s="10" t="n"/>
      <c r="D1687" s="11">
        <f>IF(B1687="","",COUNTIF($B$2:B1687,B1687))</f>
        <v/>
      </c>
      <c r="H1687" s="10" t="n"/>
    </row>
    <row r="1688">
      <c r="A1688" s="10" t="n"/>
      <c r="D1688" s="11">
        <f>IF(B1688="","",COUNTIF($B$2:B1688,B1688))</f>
        <v/>
      </c>
      <c r="H1688" s="10" t="n"/>
    </row>
    <row r="1689">
      <c r="A1689" s="10" t="n"/>
      <c r="D1689" s="11">
        <f>IF(B1689="","",COUNTIF($B$2:B1689,B1689))</f>
        <v/>
      </c>
      <c r="H1689" s="10" t="n"/>
    </row>
    <row r="1690">
      <c r="A1690" s="10" t="n"/>
      <c r="D1690" s="11">
        <f>IF(B1690="","",COUNTIF($B$2:B1690,B1690))</f>
        <v/>
      </c>
      <c r="H1690" s="10" t="n"/>
    </row>
    <row r="1691">
      <c r="A1691" s="10" t="n"/>
      <c r="D1691" s="11">
        <f>IF(B1691="","",COUNTIF($B$2:B1691,B1691))</f>
        <v/>
      </c>
      <c r="H1691" s="10" t="n"/>
    </row>
    <row r="1692">
      <c r="A1692" s="10" t="n"/>
      <c r="D1692" s="11">
        <f>IF(B1692="","",COUNTIF($B$2:B1692,B1692))</f>
        <v/>
      </c>
      <c r="H1692" s="10" t="n"/>
    </row>
    <row r="1693">
      <c r="A1693" s="10" t="n"/>
      <c r="D1693" s="11">
        <f>IF(B1693="","",COUNTIF($B$2:B1693,B1693))</f>
        <v/>
      </c>
      <c r="H1693" s="10" t="n"/>
    </row>
    <row r="1694">
      <c r="A1694" s="10" t="n"/>
      <c r="D1694" s="11">
        <f>IF(B1694="","",COUNTIF($B$2:B1694,B1694))</f>
        <v/>
      </c>
      <c r="H1694" s="10" t="n"/>
    </row>
    <row r="1695">
      <c r="A1695" s="10" t="n"/>
      <c r="D1695" s="11">
        <f>IF(B1695="","",COUNTIF($B$2:B1695,B1695))</f>
        <v/>
      </c>
      <c r="H1695" s="10" t="n"/>
    </row>
    <row r="1696">
      <c r="A1696" s="10" t="n"/>
      <c r="D1696" s="11">
        <f>IF(B1696="","",COUNTIF($B$2:B1696,B1696))</f>
        <v/>
      </c>
      <c r="H1696" s="10" t="n"/>
    </row>
    <row r="1697">
      <c r="A1697" s="10" t="n"/>
      <c r="D1697" s="11">
        <f>IF(B1697="","",COUNTIF($B$2:B1697,B1697))</f>
        <v/>
      </c>
      <c r="H1697" s="10" t="n"/>
    </row>
    <row r="1698">
      <c r="A1698" s="10" t="n"/>
      <c r="D1698" s="11">
        <f>IF(B1698="","",COUNTIF($B$2:B1698,B1698))</f>
        <v/>
      </c>
      <c r="H1698" s="10" t="n"/>
    </row>
    <row r="1699">
      <c r="A1699" s="10" t="n"/>
      <c r="D1699" s="11">
        <f>IF(B1699="","",COUNTIF($B$2:B1699,B1699))</f>
        <v/>
      </c>
      <c r="H1699" s="10" t="n"/>
    </row>
    <row r="1700">
      <c r="A1700" s="10" t="n"/>
      <c r="D1700" s="11">
        <f>IF(B1700="","",COUNTIF($B$2:B1700,B1700))</f>
        <v/>
      </c>
      <c r="H1700" s="10" t="n"/>
    </row>
    <row r="1701">
      <c r="A1701" s="10" t="n"/>
      <c r="D1701" s="11">
        <f>IF(B1701="","",COUNTIF($B$2:B1701,B1701))</f>
        <v/>
      </c>
      <c r="H1701" s="10" t="n"/>
    </row>
    <row r="1702">
      <c r="A1702" s="10" t="n"/>
      <c r="D1702" s="11">
        <f>IF(B1702="","",COUNTIF($B$2:B1702,B1702))</f>
        <v/>
      </c>
      <c r="H1702" s="10" t="n"/>
    </row>
    <row r="1703">
      <c r="A1703" s="10" t="n"/>
      <c r="D1703" s="11">
        <f>IF(B1703="","",COUNTIF($B$2:B1703,B1703))</f>
        <v/>
      </c>
      <c r="H1703" s="10" t="n"/>
    </row>
    <row r="1704">
      <c r="A1704" s="10" t="n"/>
      <c r="D1704" s="11">
        <f>IF(B1704="","",COUNTIF($B$2:B1704,B1704))</f>
        <v/>
      </c>
      <c r="H1704" s="10" t="n"/>
    </row>
    <row r="1705">
      <c r="A1705" s="10" t="n"/>
      <c r="D1705" s="11">
        <f>IF(B1705="","",COUNTIF($B$2:B1705,B1705))</f>
        <v/>
      </c>
      <c r="H1705" s="10" t="n"/>
    </row>
    <row r="1706">
      <c r="A1706" s="10" t="n"/>
      <c r="D1706" s="11">
        <f>IF(B1706="","",COUNTIF($B$2:B1706,B1706))</f>
        <v/>
      </c>
      <c r="H1706" s="10" t="n"/>
    </row>
    <row r="1707">
      <c r="A1707" s="10" t="n"/>
      <c r="D1707" s="11">
        <f>IF(B1707="","",COUNTIF($B$2:B1707,B1707))</f>
        <v/>
      </c>
      <c r="H1707" s="10" t="n"/>
    </row>
    <row r="1708">
      <c r="A1708" s="10" t="n"/>
      <c r="D1708" s="11">
        <f>IF(B1708="","",COUNTIF($B$2:B1708,B1708))</f>
        <v/>
      </c>
      <c r="H1708" s="10" t="n"/>
    </row>
    <row r="1709">
      <c r="A1709" s="10" t="n"/>
      <c r="D1709" s="11">
        <f>IF(B1709="","",COUNTIF($B$2:B1709,B1709))</f>
        <v/>
      </c>
      <c r="H1709" s="10" t="n"/>
    </row>
    <row r="1710">
      <c r="A1710" s="10" t="n"/>
      <c r="D1710" s="11">
        <f>IF(B1710="","",COUNTIF($B$2:B1710,B1710))</f>
        <v/>
      </c>
      <c r="H1710" s="10" t="n"/>
    </row>
    <row r="1711">
      <c r="A1711" s="10" t="n"/>
      <c r="D1711" s="11">
        <f>IF(B1711="","",COUNTIF($B$2:B1711,B1711))</f>
        <v/>
      </c>
      <c r="H1711" s="10" t="n"/>
    </row>
    <row r="1712">
      <c r="A1712" s="10" t="n"/>
      <c r="D1712" s="11">
        <f>IF(B1712="","",COUNTIF($B$2:B1712,B1712))</f>
        <v/>
      </c>
      <c r="H1712" s="10" t="n"/>
    </row>
    <row r="1713">
      <c r="A1713" s="10" t="n"/>
      <c r="D1713" s="11">
        <f>IF(B1713="","",COUNTIF($B$2:B1713,B1713))</f>
        <v/>
      </c>
      <c r="H1713" s="10" t="n"/>
    </row>
    <row r="1714">
      <c r="A1714" s="10" t="n"/>
      <c r="D1714" s="11">
        <f>IF(B1714="","",COUNTIF($B$2:B1714,B1714))</f>
        <v/>
      </c>
      <c r="H1714" s="10" t="n"/>
    </row>
    <row r="1715">
      <c r="A1715" s="10" t="n"/>
      <c r="D1715" s="11">
        <f>IF(B1715="","",COUNTIF($B$2:B1715,B1715))</f>
        <v/>
      </c>
      <c r="H1715" s="10" t="n"/>
    </row>
    <row r="1716">
      <c r="A1716" s="10" t="n"/>
      <c r="D1716" s="11">
        <f>IF(B1716="","",COUNTIF($B$2:B1716,B1716))</f>
        <v/>
      </c>
      <c r="H1716" s="10" t="n"/>
    </row>
    <row r="1717">
      <c r="A1717" s="10" t="n"/>
      <c r="D1717" s="11">
        <f>IF(B1717="","",COUNTIF($B$2:B1717,B1717))</f>
        <v/>
      </c>
      <c r="H1717" s="10" t="n"/>
    </row>
    <row r="1718">
      <c r="A1718" s="10" t="n"/>
      <c r="D1718" s="11">
        <f>IF(B1718="","",COUNTIF($B$2:B1718,B1718))</f>
        <v/>
      </c>
      <c r="H1718" s="10" t="n"/>
    </row>
    <row r="1719">
      <c r="A1719" s="10" t="n"/>
      <c r="D1719" s="11">
        <f>IF(B1719="","",COUNTIF($B$2:B1719,B1719))</f>
        <v/>
      </c>
      <c r="H1719" s="10" t="n"/>
    </row>
    <row r="1720">
      <c r="A1720" s="10" t="n"/>
      <c r="D1720" s="11">
        <f>IF(B1720="","",COUNTIF($B$2:B1720,B1720))</f>
        <v/>
      </c>
      <c r="H1720" s="10" t="n"/>
    </row>
    <row r="1721">
      <c r="A1721" s="10" t="n"/>
      <c r="D1721" s="11">
        <f>IF(B1721="","",COUNTIF($B$2:B1721,B1721))</f>
        <v/>
      </c>
      <c r="H1721" s="10" t="n"/>
    </row>
    <row r="1722">
      <c r="A1722" s="10" t="n"/>
      <c r="D1722" s="11">
        <f>IF(B1722="","",COUNTIF($B$2:B1722,B1722))</f>
        <v/>
      </c>
      <c r="H1722" s="10" t="n"/>
    </row>
    <row r="1723">
      <c r="A1723" s="10" t="n"/>
      <c r="D1723" s="11">
        <f>IF(B1723="","",COUNTIF($B$2:B1723,B1723))</f>
        <v/>
      </c>
      <c r="H1723" s="10" t="n"/>
    </row>
    <row r="1724">
      <c r="A1724" s="10" t="n"/>
      <c r="D1724" s="11">
        <f>IF(B1724="","",COUNTIF($B$2:B1724,B1724))</f>
        <v/>
      </c>
      <c r="H1724" s="10" t="n"/>
    </row>
    <row r="1725">
      <c r="A1725" s="10" t="n"/>
      <c r="D1725" s="11">
        <f>IF(B1725="","",COUNTIF($B$2:B1725,B1725))</f>
        <v/>
      </c>
      <c r="H1725" s="10" t="n"/>
    </row>
    <row r="1726">
      <c r="A1726" s="10" t="n"/>
      <c r="D1726" s="11">
        <f>IF(B1726="","",COUNTIF($B$2:B1726,B1726))</f>
        <v/>
      </c>
      <c r="H1726" s="10" t="n"/>
    </row>
    <row r="1727">
      <c r="A1727" s="10" t="n"/>
      <c r="D1727" s="11">
        <f>IF(B1727="","",COUNTIF($B$2:B1727,B1727))</f>
        <v/>
      </c>
      <c r="H1727" s="10" t="n"/>
    </row>
    <row r="1728">
      <c r="A1728" s="10" t="n"/>
      <c r="D1728" s="11">
        <f>IF(B1728="","",COUNTIF($B$2:B1728,B1728))</f>
        <v/>
      </c>
      <c r="H1728" s="10" t="n"/>
    </row>
    <row r="1729">
      <c r="A1729" s="10" t="n"/>
      <c r="D1729" s="11">
        <f>IF(B1729="","",COUNTIF($B$2:B1729,B1729))</f>
        <v/>
      </c>
      <c r="H1729" s="10" t="n"/>
    </row>
    <row r="1730">
      <c r="A1730" s="10" t="n"/>
      <c r="D1730" s="11">
        <f>IF(B1730="","",COUNTIF($B$2:B1730,B1730))</f>
        <v/>
      </c>
      <c r="H1730" s="10" t="n"/>
    </row>
    <row r="1731">
      <c r="A1731" s="10" t="n"/>
      <c r="D1731" s="11">
        <f>IF(B1731="","",COUNTIF($B$2:B1731,B1731))</f>
        <v/>
      </c>
      <c r="H1731" s="10" t="n"/>
    </row>
    <row r="1732">
      <c r="A1732" s="10" t="n"/>
      <c r="D1732" s="11">
        <f>IF(B1732="","",COUNTIF($B$2:B1732,B1732))</f>
        <v/>
      </c>
      <c r="H1732" s="10" t="n"/>
    </row>
    <row r="1733">
      <c r="A1733" s="10" t="n"/>
      <c r="D1733" s="11">
        <f>IF(B1733="","",COUNTIF($B$2:B1733,B1733))</f>
        <v/>
      </c>
      <c r="H1733" s="10" t="n"/>
    </row>
    <row r="1734">
      <c r="A1734" s="10" t="n"/>
      <c r="D1734" s="11">
        <f>IF(B1734="","",COUNTIF($B$2:B1734,B1734))</f>
        <v/>
      </c>
      <c r="H1734" s="10" t="n"/>
    </row>
    <row r="1735">
      <c r="A1735" s="10" t="n"/>
      <c r="D1735" s="11">
        <f>IF(B1735="","",COUNTIF($B$2:B1735,B1735))</f>
        <v/>
      </c>
      <c r="H1735" s="10" t="n"/>
    </row>
    <row r="1736">
      <c r="A1736" s="10" t="n"/>
      <c r="D1736" s="11">
        <f>IF(B1736="","",COUNTIF($B$2:B1736,B1736))</f>
        <v/>
      </c>
      <c r="H1736" s="10" t="n"/>
    </row>
    <row r="1737">
      <c r="A1737" s="10" t="n"/>
      <c r="D1737" s="11">
        <f>IF(B1737="","",COUNTIF($B$2:B1737,B1737))</f>
        <v/>
      </c>
      <c r="H1737" s="10" t="n"/>
    </row>
    <row r="1738">
      <c r="A1738" s="10" t="n"/>
      <c r="D1738" s="11">
        <f>IF(B1738="","",COUNTIF($B$2:B1738,B1738))</f>
        <v/>
      </c>
      <c r="H1738" s="10" t="n"/>
    </row>
    <row r="1739">
      <c r="A1739" s="10" t="n"/>
      <c r="D1739" s="11">
        <f>IF(B1739="","",COUNTIF($B$2:B1739,B1739))</f>
        <v/>
      </c>
      <c r="H1739" s="10" t="n"/>
    </row>
    <row r="1740">
      <c r="A1740" s="10" t="n"/>
      <c r="D1740" s="11">
        <f>IF(B1740="","",COUNTIF($B$2:B1740,B1740))</f>
        <v/>
      </c>
      <c r="H1740" s="10" t="n"/>
    </row>
    <row r="1741">
      <c r="A1741" s="10" t="n"/>
      <c r="D1741" s="11">
        <f>IF(B1741="","",COUNTIF($B$2:B1741,B1741))</f>
        <v/>
      </c>
      <c r="H1741" s="10" t="n"/>
    </row>
    <row r="1742">
      <c r="A1742" s="10" t="n"/>
      <c r="D1742" s="11">
        <f>IF(B1742="","",COUNTIF($B$2:B1742,B1742))</f>
        <v/>
      </c>
      <c r="H1742" s="10" t="n"/>
    </row>
    <row r="1743">
      <c r="A1743" s="10" t="n"/>
      <c r="D1743" s="11">
        <f>IF(B1743="","",COUNTIF($B$2:B1743,B1743))</f>
        <v/>
      </c>
      <c r="H1743" s="10" t="n"/>
    </row>
    <row r="1744">
      <c r="A1744" s="10" t="n"/>
      <c r="D1744" s="11">
        <f>IF(B1744="","",COUNTIF($B$2:B1744,B1744))</f>
        <v/>
      </c>
      <c r="H1744" s="10" t="n"/>
    </row>
    <row r="1745">
      <c r="A1745" s="10" t="n"/>
      <c r="D1745" s="11">
        <f>IF(B1745="","",COUNTIF($B$2:B1745,B1745))</f>
        <v/>
      </c>
      <c r="H1745" s="10" t="n"/>
    </row>
    <row r="1746">
      <c r="A1746" s="10" t="n"/>
      <c r="D1746" s="11">
        <f>IF(B1746="","",COUNTIF($B$2:B1746,B1746))</f>
        <v/>
      </c>
      <c r="H1746" s="10" t="n"/>
    </row>
    <row r="1747">
      <c r="A1747" s="10" t="n"/>
      <c r="D1747" s="11">
        <f>IF(B1747="","",COUNTIF($B$2:B1747,B1747))</f>
        <v/>
      </c>
      <c r="H1747" s="10" t="n"/>
    </row>
    <row r="1748">
      <c r="A1748" s="10" t="n"/>
      <c r="D1748" s="11">
        <f>IF(B1748="","",COUNTIF($B$2:B1748,B1748))</f>
        <v/>
      </c>
      <c r="H1748" s="10" t="n"/>
    </row>
    <row r="1749">
      <c r="A1749" s="10" t="n"/>
      <c r="D1749" s="11">
        <f>IF(B1749="","",COUNTIF($B$2:B1749,B1749))</f>
        <v/>
      </c>
      <c r="H1749" s="10" t="n"/>
    </row>
    <row r="1750">
      <c r="A1750" s="10" t="n"/>
      <c r="D1750" s="11">
        <f>IF(B1750="","",COUNTIF($B$2:B1750,B1750))</f>
        <v/>
      </c>
      <c r="H1750" s="10" t="n"/>
    </row>
    <row r="1751">
      <c r="A1751" s="10" t="n"/>
      <c r="D1751" s="11">
        <f>IF(B1751="","",COUNTIF($B$2:B1751,B1751))</f>
        <v/>
      </c>
      <c r="H1751" s="10" t="n"/>
    </row>
    <row r="1752">
      <c r="A1752" s="10" t="n"/>
      <c r="D1752" s="11">
        <f>IF(B1752="","",COUNTIF($B$2:B1752,B1752))</f>
        <v/>
      </c>
      <c r="H1752" s="10" t="n"/>
    </row>
    <row r="1753">
      <c r="A1753" s="10" t="n"/>
      <c r="D1753" s="11">
        <f>IF(B1753="","",COUNTIF($B$2:B1753,B1753))</f>
        <v/>
      </c>
      <c r="H1753" s="10" t="n"/>
    </row>
    <row r="1754">
      <c r="A1754" s="10" t="n"/>
      <c r="D1754" s="11">
        <f>IF(B1754="","",COUNTIF($B$2:B1754,B1754))</f>
        <v/>
      </c>
      <c r="H1754" s="10" t="n"/>
    </row>
    <row r="1755">
      <c r="A1755" s="10" t="n"/>
      <c r="D1755" s="11">
        <f>IF(B1755="","",COUNTIF($B$2:B1755,B1755))</f>
        <v/>
      </c>
      <c r="H1755" s="10" t="n"/>
    </row>
    <row r="1756">
      <c r="A1756" s="10" t="n"/>
      <c r="D1756" s="11">
        <f>IF(B1756="","",COUNTIF($B$2:B1756,B1756))</f>
        <v/>
      </c>
      <c r="H1756" s="10" t="n"/>
    </row>
    <row r="1757">
      <c r="A1757" s="10" t="n"/>
      <c r="D1757" s="11">
        <f>IF(B1757="","",COUNTIF($B$2:B1757,B1757))</f>
        <v/>
      </c>
      <c r="H1757" s="10" t="n"/>
    </row>
    <row r="1758">
      <c r="A1758" s="10" t="n"/>
      <c r="D1758" s="11">
        <f>IF(B1758="","",COUNTIF($B$2:B1758,B1758))</f>
        <v/>
      </c>
      <c r="H1758" s="10" t="n"/>
    </row>
    <row r="1759">
      <c r="A1759" s="10" t="n"/>
      <c r="D1759" s="11">
        <f>IF(B1759="","",COUNTIF($B$2:B1759,B1759))</f>
        <v/>
      </c>
      <c r="H1759" s="10" t="n"/>
    </row>
    <row r="1760">
      <c r="A1760" s="10" t="n"/>
      <c r="D1760" s="11">
        <f>IF(B1760="","",COUNTIF($B$2:B1760,B1760))</f>
        <v/>
      </c>
      <c r="H1760" s="10" t="n"/>
    </row>
    <row r="1761">
      <c r="A1761" s="10" t="n"/>
      <c r="D1761" s="11">
        <f>IF(B1761="","",COUNTIF($B$2:B1761,B1761))</f>
        <v/>
      </c>
      <c r="H1761" s="10" t="n"/>
    </row>
    <row r="1762">
      <c r="A1762" s="10" t="n"/>
      <c r="D1762" s="11">
        <f>IF(B1762="","",COUNTIF($B$2:B1762,B1762))</f>
        <v/>
      </c>
      <c r="H1762" s="10" t="n"/>
    </row>
    <row r="1763">
      <c r="A1763" s="10" t="n"/>
      <c r="D1763" s="11">
        <f>IF(B1763="","",COUNTIF($B$2:B1763,B1763))</f>
        <v/>
      </c>
      <c r="H1763" s="10" t="n"/>
    </row>
    <row r="1764">
      <c r="A1764" s="10" t="n"/>
      <c r="D1764" s="11">
        <f>IF(B1764="","",COUNTIF($B$2:B1764,B1764))</f>
        <v/>
      </c>
      <c r="H1764" s="10" t="n"/>
    </row>
    <row r="1765">
      <c r="A1765" s="10" t="n"/>
      <c r="D1765" s="11">
        <f>IF(B1765="","",COUNTIF($B$2:B1765,B1765))</f>
        <v/>
      </c>
      <c r="H1765" s="10" t="n"/>
    </row>
    <row r="1766">
      <c r="A1766" s="10" t="n"/>
      <c r="D1766" s="11">
        <f>IF(B1766="","",COUNTIF($B$2:B1766,B1766))</f>
        <v/>
      </c>
      <c r="H1766" s="10" t="n"/>
    </row>
    <row r="1767">
      <c r="A1767" s="10" t="n"/>
      <c r="D1767" s="11">
        <f>IF(B1767="","",COUNTIF($B$2:B1767,B1767))</f>
        <v/>
      </c>
      <c r="H1767" s="10" t="n"/>
    </row>
    <row r="1768">
      <c r="A1768" s="10" t="n"/>
      <c r="D1768" s="11">
        <f>IF(B1768="","",COUNTIF($B$2:B1768,B1768))</f>
        <v/>
      </c>
      <c r="H1768" s="10" t="n"/>
    </row>
    <row r="1769">
      <c r="A1769" s="10" t="n"/>
      <c r="D1769" s="11">
        <f>IF(B1769="","",COUNTIF($B$2:B1769,B1769))</f>
        <v/>
      </c>
      <c r="H1769" s="10" t="n"/>
    </row>
    <row r="1770">
      <c r="A1770" s="10" t="n"/>
      <c r="D1770" s="11">
        <f>IF(B1770="","",COUNTIF($B$2:B1770,B1770))</f>
        <v/>
      </c>
      <c r="H1770" s="10" t="n"/>
    </row>
    <row r="1771">
      <c r="A1771" s="10" t="n"/>
      <c r="D1771" s="11">
        <f>IF(B1771="","",COUNTIF($B$2:B1771,B1771))</f>
        <v/>
      </c>
      <c r="H1771" s="10" t="n"/>
    </row>
    <row r="1772">
      <c r="A1772" s="10" t="n"/>
      <c r="D1772" s="11">
        <f>IF(B1772="","",COUNTIF($B$2:B1772,B1772))</f>
        <v/>
      </c>
      <c r="H1772" s="10" t="n"/>
    </row>
    <row r="1773">
      <c r="A1773" s="10" t="n"/>
      <c r="D1773" s="11">
        <f>IF(B1773="","",COUNTIF($B$2:B1773,B1773))</f>
        <v/>
      </c>
      <c r="H1773" s="10" t="n"/>
    </row>
    <row r="1774">
      <c r="A1774" s="10" t="n"/>
      <c r="D1774" s="11">
        <f>IF(B1774="","",COUNTIF($B$2:B1774,B1774))</f>
        <v/>
      </c>
      <c r="H1774" s="10" t="n"/>
    </row>
    <row r="1775">
      <c r="A1775" s="10" t="n"/>
      <c r="D1775" s="11">
        <f>IF(B1775="","",COUNTIF($B$2:B1775,B1775))</f>
        <v/>
      </c>
      <c r="H1775" s="10" t="n"/>
    </row>
    <row r="1776">
      <c r="A1776" s="10" t="n"/>
      <c r="D1776" s="11">
        <f>IF(B1776="","",COUNTIF($B$2:B1776,B1776))</f>
        <v/>
      </c>
      <c r="H1776" s="10" t="n"/>
    </row>
    <row r="1777">
      <c r="A1777" s="10" t="n"/>
      <c r="D1777" s="11">
        <f>IF(B1777="","",COUNTIF($B$2:B1777,B1777))</f>
        <v/>
      </c>
      <c r="H1777" s="10" t="n"/>
    </row>
    <row r="1778">
      <c r="A1778" s="10" t="n"/>
      <c r="D1778" s="11">
        <f>IF(B1778="","",COUNTIF($B$2:B1778,B1778))</f>
        <v/>
      </c>
      <c r="H1778" s="10" t="n"/>
    </row>
    <row r="1779">
      <c r="A1779" s="10" t="n"/>
      <c r="D1779" s="11">
        <f>IF(B1779="","",COUNTIF($B$2:B1779,B1779))</f>
        <v/>
      </c>
      <c r="H1779" s="10" t="n"/>
    </row>
    <row r="1780">
      <c r="A1780" s="10" t="n"/>
      <c r="D1780" s="11">
        <f>IF(B1780="","",COUNTIF($B$2:B1780,B1780))</f>
        <v/>
      </c>
      <c r="H1780" s="10" t="n"/>
    </row>
    <row r="1781">
      <c r="A1781" s="10" t="n"/>
      <c r="D1781" s="11">
        <f>IF(B1781="","",COUNTIF($B$2:B1781,B1781))</f>
        <v/>
      </c>
      <c r="H1781" s="10" t="n"/>
    </row>
    <row r="1782">
      <c r="A1782" s="10" t="n"/>
      <c r="D1782" s="11">
        <f>IF(B1782="","",COUNTIF($B$2:B1782,B1782))</f>
        <v/>
      </c>
      <c r="H1782" s="10" t="n"/>
    </row>
    <row r="1783">
      <c r="A1783" s="10" t="n"/>
      <c r="D1783" s="11">
        <f>IF(B1783="","",COUNTIF($B$2:B1783,B1783))</f>
        <v/>
      </c>
      <c r="H1783" s="10" t="n"/>
    </row>
    <row r="1784">
      <c r="A1784" s="10" t="n"/>
      <c r="D1784" s="11">
        <f>IF(B1784="","",COUNTIF($B$2:B1784,B1784))</f>
        <v/>
      </c>
      <c r="H1784" s="10" t="n"/>
    </row>
    <row r="1785">
      <c r="A1785" s="10" t="n"/>
      <c r="D1785" s="11">
        <f>IF(B1785="","",COUNTIF($B$2:B1785,B1785))</f>
        <v/>
      </c>
      <c r="H1785" s="10" t="n"/>
    </row>
    <row r="1786">
      <c r="A1786" s="10" t="n"/>
      <c r="D1786" s="11">
        <f>IF(B1786="","",COUNTIF($B$2:B1786,B1786))</f>
        <v/>
      </c>
      <c r="H1786" s="10" t="n"/>
    </row>
    <row r="1787">
      <c r="A1787" s="10" t="n"/>
      <c r="D1787" s="11">
        <f>IF(B1787="","",COUNTIF($B$2:B1787,B1787))</f>
        <v/>
      </c>
      <c r="H1787" s="10" t="n"/>
    </row>
    <row r="1788">
      <c r="A1788" s="10" t="n"/>
      <c r="D1788" s="11">
        <f>IF(B1788="","",COUNTIF($B$2:B1788,B1788))</f>
        <v/>
      </c>
      <c r="H1788" s="10" t="n"/>
    </row>
    <row r="1789">
      <c r="A1789" s="10" t="n"/>
      <c r="D1789" s="11">
        <f>IF(B1789="","",COUNTIF($B$2:B1789,B1789))</f>
        <v/>
      </c>
      <c r="H1789" s="10" t="n"/>
    </row>
    <row r="1790">
      <c r="A1790" s="10" t="n"/>
      <c r="D1790" s="11">
        <f>IF(B1790="","",COUNTIF($B$2:B1790,B1790))</f>
        <v/>
      </c>
      <c r="H1790" s="10" t="n"/>
    </row>
    <row r="1791">
      <c r="A1791" s="10" t="n"/>
      <c r="D1791" s="11">
        <f>IF(B1791="","",COUNTIF($B$2:B1791,B1791))</f>
        <v/>
      </c>
      <c r="H1791" s="10" t="n"/>
    </row>
    <row r="1792">
      <c r="A1792" s="10" t="n"/>
      <c r="D1792" s="11">
        <f>IF(B1792="","",COUNTIF($B$2:B1792,B1792))</f>
        <v/>
      </c>
      <c r="H1792" s="10" t="n"/>
    </row>
    <row r="1793">
      <c r="A1793" s="10" t="n"/>
      <c r="D1793" s="11">
        <f>IF(B1793="","",COUNTIF($B$2:B1793,B1793))</f>
        <v/>
      </c>
      <c r="H1793" s="10" t="n"/>
    </row>
    <row r="1794">
      <c r="A1794" s="10" t="n"/>
      <c r="D1794" s="11">
        <f>IF(B1794="","",COUNTIF($B$2:B1794,B1794))</f>
        <v/>
      </c>
      <c r="H1794" s="10" t="n"/>
    </row>
    <row r="1795">
      <c r="A1795" s="10" t="n"/>
      <c r="D1795" s="11">
        <f>IF(B1795="","",COUNTIF($B$2:B1795,B1795))</f>
        <v/>
      </c>
      <c r="H1795" s="10" t="n"/>
    </row>
    <row r="1796">
      <c r="A1796" s="10" t="n"/>
      <c r="D1796" s="11">
        <f>IF(B1796="","",COUNTIF($B$2:B1796,B1796))</f>
        <v/>
      </c>
      <c r="H1796" s="10" t="n"/>
    </row>
    <row r="1797">
      <c r="A1797" s="10" t="n"/>
      <c r="D1797" s="11">
        <f>IF(B1797="","",COUNTIF($B$2:B1797,B1797))</f>
        <v/>
      </c>
      <c r="H1797" s="10" t="n"/>
    </row>
    <row r="1798">
      <c r="A1798" s="10" t="n"/>
      <c r="D1798" s="11">
        <f>IF(B1798="","",COUNTIF($B$2:B1798,B1798))</f>
        <v/>
      </c>
      <c r="H1798" s="10" t="n"/>
    </row>
    <row r="1799">
      <c r="A1799" s="10" t="n"/>
      <c r="D1799" s="11">
        <f>IF(B1799="","",COUNTIF($B$2:B1799,B1799))</f>
        <v/>
      </c>
      <c r="H1799" s="10" t="n"/>
    </row>
    <row r="1800">
      <c r="A1800" s="10" t="n"/>
      <c r="D1800" s="11">
        <f>IF(B1800="","",COUNTIF($B$2:B1800,B1800))</f>
        <v/>
      </c>
      <c r="H1800" s="10" t="n"/>
    </row>
    <row r="1801">
      <c r="A1801" s="10" t="n"/>
      <c r="D1801" s="11">
        <f>IF(B1801="","",COUNTIF($B$2:B1801,B1801))</f>
        <v/>
      </c>
      <c r="H1801" s="10" t="n"/>
    </row>
    <row r="1802">
      <c r="A1802" s="10" t="n"/>
      <c r="D1802" s="11">
        <f>IF(B1802="","",COUNTIF($B$2:B1802,B1802))</f>
        <v/>
      </c>
      <c r="H1802" s="10" t="n"/>
    </row>
    <row r="1803">
      <c r="A1803" s="10" t="n"/>
      <c r="D1803" s="11">
        <f>IF(B1803="","",COUNTIF($B$2:B1803,B1803))</f>
        <v/>
      </c>
      <c r="H1803" s="10" t="n"/>
    </row>
    <row r="1804">
      <c r="A1804" s="10" t="n"/>
      <c r="D1804" s="11">
        <f>IF(B1804="","",COUNTIF($B$2:B1804,B1804))</f>
        <v/>
      </c>
      <c r="H1804" s="10" t="n"/>
    </row>
    <row r="1805">
      <c r="A1805" s="10" t="n"/>
      <c r="D1805" s="11">
        <f>IF(B1805="","",COUNTIF($B$2:B1805,B1805))</f>
        <v/>
      </c>
      <c r="H1805" s="10" t="n"/>
    </row>
    <row r="1806">
      <c r="A1806" s="10" t="n"/>
      <c r="D1806" s="11">
        <f>IF(B1806="","",COUNTIF($B$2:B1806,B1806))</f>
        <v/>
      </c>
      <c r="H1806" s="10" t="n"/>
    </row>
    <row r="1807">
      <c r="A1807" s="10" t="n"/>
      <c r="D1807" s="11">
        <f>IF(B1807="","",COUNTIF($B$2:B1807,B1807))</f>
        <v/>
      </c>
      <c r="H1807" s="10" t="n"/>
    </row>
    <row r="1808">
      <c r="A1808" s="10" t="n"/>
      <c r="D1808" s="11">
        <f>IF(B1808="","",COUNTIF($B$2:B1808,B1808))</f>
        <v/>
      </c>
      <c r="H1808" s="10" t="n"/>
    </row>
    <row r="1809">
      <c r="A1809" s="10" t="n"/>
      <c r="D1809" s="11">
        <f>IF(B1809="","",COUNTIF($B$2:B1809,B1809))</f>
        <v/>
      </c>
      <c r="H1809" s="10" t="n"/>
    </row>
    <row r="1810">
      <c r="A1810" s="10" t="n"/>
      <c r="D1810" s="11">
        <f>IF(B1810="","",COUNTIF($B$2:B1810,B1810))</f>
        <v/>
      </c>
      <c r="H1810" s="10" t="n"/>
    </row>
    <row r="1811">
      <c r="A1811" s="10" t="n"/>
      <c r="D1811" s="11">
        <f>IF(B1811="","",COUNTIF($B$2:B1811,B1811))</f>
        <v/>
      </c>
      <c r="H1811" s="10" t="n"/>
    </row>
    <row r="1812">
      <c r="A1812" s="10" t="n"/>
      <c r="D1812" s="11">
        <f>IF(B1812="","",COUNTIF($B$2:B1812,B1812))</f>
        <v/>
      </c>
      <c r="H1812" s="10" t="n"/>
    </row>
    <row r="1813">
      <c r="A1813" s="10" t="n"/>
      <c r="D1813" s="11">
        <f>IF(B1813="","",COUNTIF($B$2:B1813,B1813))</f>
        <v/>
      </c>
      <c r="H1813" s="10" t="n"/>
    </row>
    <row r="1814">
      <c r="A1814" s="10" t="n"/>
      <c r="D1814" s="11">
        <f>IF(B1814="","",COUNTIF($B$2:B1814,B1814))</f>
        <v/>
      </c>
      <c r="H1814" s="10" t="n"/>
    </row>
    <row r="1815">
      <c r="A1815" s="10" t="n"/>
      <c r="D1815" s="11">
        <f>IF(B1815="","",COUNTIF($B$2:B1815,B1815))</f>
        <v/>
      </c>
      <c r="H1815" s="10" t="n"/>
    </row>
    <row r="1816">
      <c r="A1816" s="10" t="n"/>
      <c r="D1816" s="11">
        <f>IF(B1816="","",COUNTIF($B$2:B1816,B1816))</f>
        <v/>
      </c>
      <c r="H1816" s="10" t="n"/>
    </row>
    <row r="1817">
      <c r="A1817" s="10" t="n"/>
      <c r="D1817" s="11">
        <f>IF(B1817="","",COUNTIF($B$2:B1817,B1817))</f>
        <v/>
      </c>
      <c r="H1817" s="10" t="n"/>
    </row>
    <row r="1818">
      <c r="A1818" s="10" t="n"/>
      <c r="D1818" s="11">
        <f>IF(B1818="","",COUNTIF($B$2:B1818,B1818))</f>
        <v/>
      </c>
      <c r="H1818" s="10" t="n"/>
    </row>
    <row r="1819">
      <c r="A1819" s="10" t="n"/>
      <c r="D1819" s="11">
        <f>IF(B1819="","",COUNTIF($B$2:B1819,B1819))</f>
        <v/>
      </c>
      <c r="H1819" s="10" t="n"/>
    </row>
    <row r="1820">
      <c r="A1820" s="10" t="n"/>
      <c r="D1820" s="11">
        <f>IF(B1820="","",COUNTIF($B$2:B1820,B1820))</f>
        <v/>
      </c>
      <c r="H1820" s="10" t="n"/>
    </row>
    <row r="1821">
      <c r="A1821" s="10" t="n"/>
      <c r="D1821" s="11">
        <f>IF(B1821="","",COUNTIF($B$2:B1821,B1821))</f>
        <v/>
      </c>
      <c r="H1821" s="10" t="n"/>
    </row>
    <row r="1822">
      <c r="A1822" s="10" t="n"/>
      <c r="D1822" s="11">
        <f>IF(B1822="","",COUNTIF($B$2:B1822,B1822))</f>
        <v/>
      </c>
      <c r="H1822" s="10" t="n"/>
    </row>
    <row r="1823">
      <c r="A1823" s="10" t="n"/>
      <c r="D1823" s="11">
        <f>IF(B1823="","",COUNTIF($B$2:B1823,B1823))</f>
        <v/>
      </c>
      <c r="H1823" s="10" t="n"/>
    </row>
    <row r="1824">
      <c r="A1824" s="10" t="n"/>
      <c r="D1824" s="11">
        <f>IF(B1824="","",COUNTIF($B$2:B1824,B1824))</f>
        <v/>
      </c>
      <c r="H1824" s="10" t="n"/>
    </row>
    <row r="1825">
      <c r="A1825" s="10" t="n"/>
      <c r="D1825" s="11">
        <f>IF(B1825="","",COUNTIF($B$2:B1825,B1825))</f>
        <v/>
      </c>
      <c r="H1825" s="10" t="n"/>
    </row>
    <row r="1826">
      <c r="A1826" s="10" t="n"/>
      <c r="D1826" s="11">
        <f>IF(B1826="","",COUNTIF($B$2:B1826,B1826))</f>
        <v/>
      </c>
      <c r="H1826" s="10" t="n"/>
    </row>
    <row r="1827">
      <c r="A1827" s="10" t="n"/>
      <c r="D1827" s="11">
        <f>IF(B1827="","",COUNTIF($B$2:B1827,B1827))</f>
        <v/>
      </c>
      <c r="H1827" s="10" t="n"/>
    </row>
    <row r="1828">
      <c r="A1828" s="10" t="n"/>
      <c r="D1828" s="11">
        <f>IF(B1828="","",COUNTIF($B$2:B1828,B1828))</f>
        <v/>
      </c>
      <c r="H1828" s="10" t="n"/>
    </row>
    <row r="1829">
      <c r="A1829" s="10" t="n"/>
      <c r="D1829" s="11">
        <f>IF(B1829="","",COUNTIF($B$2:B1829,B1829))</f>
        <v/>
      </c>
      <c r="H1829" s="10" t="n"/>
    </row>
    <row r="1830">
      <c r="A1830" s="10" t="n"/>
      <c r="D1830" s="11">
        <f>IF(B1830="","",COUNTIF($B$2:B1830,B1830))</f>
        <v/>
      </c>
      <c r="H1830" s="10" t="n"/>
    </row>
    <row r="1831">
      <c r="A1831" s="10" t="n"/>
      <c r="D1831" s="11">
        <f>IF(B1831="","",COUNTIF($B$2:B1831,B1831))</f>
        <v/>
      </c>
      <c r="H1831" s="10" t="n"/>
    </row>
    <row r="1832">
      <c r="A1832" s="10" t="n"/>
      <c r="D1832" s="11">
        <f>IF(B1832="","",COUNTIF($B$2:B1832,B1832))</f>
        <v/>
      </c>
      <c r="H1832" s="10" t="n"/>
    </row>
    <row r="1833">
      <c r="A1833" s="10" t="n"/>
      <c r="D1833" s="11">
        <f>IF(B1833="","",COUNTIF($B$2:B1833,B1833))</f>
        <v/>
      </c>
      <c r="H1833" s="10" t="n"/>
    </row>
    <row r="1834">
      <c r="A1834" s="10" t="n"/>
      <c r="D1834" s="11">
        <f>IF(B1834="","",COUNTIF($B$2:B1834,B1834))</f>
        <v/>
      </c>
      <c r="H1834" s="10" t="n"/>
    </row>
    <row r="1835">
      <c r="A1835" s="10" t="n"/>
      <c r="D1835" s="11">
        <f>IF(B1835="","",COUNTIF($B$2:B1835,B1835))</f>
        <v/>
      </c>
      <c r="H1835" s="10" t="n"/>
    </row>
    <row r="1836">
      <c r="A1836" s="10" t="n"/>
      <c r="D1836" s="11">
        <f>IF(B1836="","",COUNTIF($B$2:B1836,B1836))</f>
        <v/>
      </c>
      <c r="H1836" s="10" t="n"/>
    </row>
    <row r="1837">
      <c r="A1837" s="10" t="n"/>
      <c r="D1837" s="11">
        <f>IF(B1837="","",COUNTIF($B$2:B1837,B1837))</f>
        <v/>
      </c>
      <c r="H1837" s="10" t="n"/>
    </row>
    <row r="1838">
      <c r="A1838" s="10" t="n"/>
      <c r="D1838" s="11">
        <f>IF(B1838="","",COUNTIF($B$2:B1838,B1838))</f>
        <v/>
      </c>
      <c r="H1838" s="10" t="n"/>
    </row>
    <row r="1839">
      <c r="A1839" s="10" t="n"/>
      <c r="D1839" s="11">
        <f>IF(B1839="","",COUNTIF($B$2:B1839,B1839))</f>
        <v/>
      </c>
      <c r="H1839" s="10" t="n"/>
    </row>
    <row r="1840">
      <c r="A1840" s="10" t="n"/>
      <c r="D1840" s="11">
        <f>IF(B1840="","",COUNTIF($B$2:B1840,B1840))</f>
        <v/>
      </c>
      <c r="H1840" s="10" t="n"/>
    </row>
    <row r="1841">
      <c r="A1841" s="10" t="n"/>
      <c r="D1841" s="11">
        <f>IF(B1841="","",COUNTIF($B$2:B1841,B1841))</f>
        <v/>
      </c>
      <c r="H1841" s="10" t="n"/>
    </row>
    <row r="1842">
      <c r="A1842" s="10" t="n"/>
      <c r="D1842" s="11">
        <f>IF(B1842="","",COUNTIF($B$2:B1842,B1842))</f>
        <v/>
      </c>
      <c r="H1842" s="10" t="n"/>
    </row>
    <row r="1843">
      <c r="A1843" s="10" t="n"/>
      <c r="D1843" s="11">
        <f>IF(B1843="","",COUNTIF($B$2:B1843,B1843))</f>
        <v/>
      </c>
      <c r="H1843" s="10" t="n"/>
    </row>
    <row r="1844">
      <c r="A1844" s="10" t="n"/>
      <c r="D1844" s="11">
        <f>IF(B1844="","",COUNTIF($B$2:B1844,B1844))</f>
        <v/>
      </c>
      <c r="H1844" s="10" t="n"/>
    </row>
    <row r="1845">
      <c r="A1845" s="10" t="n"/>
      <c r="D1845" s="11">
        <f>IF(B1845="","",COUNTIF($B$2:B1845,B1845))</f>
        <v/>
      </c>
      <c r="H1845" s="10" t="n"/>
    </row>
    <row r="1846">
      <c r="A1846" s="10" t="n"/>
      <c r="D1846" s="11">
        <f>IF(B1846="","",COUNTIF($B$2:B1846,B1846))</f>
        <v/>
      </c>
      <c r="H1846" s="10" t="n"/>
    </row>
    <row r="1847">
      <c r="A1847" s="10" t="n"/>
      <c r="D1847" s="11">
        <f>IF(B1847="","",COUNTIF($B$2:B1847,B1847))</f>
        <v/>
      </c>
      <c r="H1847" s="10" t="n"/>
    </row>
    <row r="1848">
      <c r="A1848" s="10" t="n"/>
      <c r="D1848" s="11">
        <f>IF(B1848="","",COUNTIF($B$2:B1848,B1848))</f>
        <v/>
      </c>
      <c r="H1848" s="10" t="n"/>
    </row>
    <row r="1849">
      <c r="A1849" s="10" t="n"/>
      <c r="D1849" s="11">
        <f>IF(B1849="","",COUNTIF($B$2:B1849,B1849))</f>
        <v/>
      </c>
      <c r="H1849" s="10" t="n"/>
    </row>
    <row r="1850">
      <c r="A1850" s="10" t="n"/>
      <c r="D1850" s="11">
        <f>IF(B1850="","",COUNTIF($B$2:B1850,B1850))</f>
        <v/>
      </c>
      <c r="H1850" s="10" t="n"/>
    </row>
    <row r="1851">
      <c r="A1851" s="10" t="n"/>
      <c r="D1851" s="11">
        <f>IF(B1851="","",COUNTIF($B$2:B1851,B1851))</f>
        <v/>
      </c>
      <c r="H1851" s="10" t="n"/>
    </row>
    <row r="1852">
      <c r="A1852" s="10" t="n"/>
      <c r="D1852" s="11">
        <f>IF(B1852="","",COUNTIF($B$2:B1852,B1852))</f>
        <v/>
      </c>
      <c r="H1852" s="10" t="n"/>
    </row>
    <row r="1853">
      <c r="A1853" s="10" t="n"/>
      <c r="D1853" s="11">
        <f>IF(B1853="","",COUNTIF($B$2:B1853,B1853))</f>
        <v/>
      </c>
      <c r="H1853" s="10" t="n"/>
    </row>
    <row r="1854">
      <c r="A1854" s="10" t="n"/>
      <c r="D1854" s="11">
        <f>IF(B1854="","",COUNTIF($B$2:B1854,B1854))</f>
        <v/>
      </c>
      <c r="H1854" s="10" t="n"/>
    </row>
    <row r="1855">
      <c r="A1855" s="10" t="n"/>
      <c r="D1855" s="11">
        <f>IF(B1855="","",COUNTIF($B$2:B1855,B1855))</f>
        <v/>
      </c>
      <c r="H1855" s="10" t="n"/>
    </row>
    <row r="1856">
      <c r="A1856" s="10" t="n"/>
      <c r="D1856" s="11">
        <f>IF(B1856="","",COUNTIF($B$2:B1856,B1856))</f>
        <v/>
      </c>
      <c r="H1856" s="10" t="n"/>
    </row>
    <row r="1857">
      <c r="A1857" s="10" t="n"/>
      <c r="D1857" s="11">
        <f>IF(B1857="","",COUNTIF($B$2:B1857,B1857))</f>
        <v/>
      </c>
      <c r="H1857" s="10" t="n"/>
    </row>
    <row r="1858">
      <c r="A1858" s="10" t="n"/>
      <c r="D1858" s="11">
        <f>IF(B1858="","",COUNTIF($B$2:B1858,B1858))</f>
        <v/>
      </c>
      <c r="H1858" s="10" t="n"/>
    </row>
    <row r="1859">
      <c r="A1859" s="10" t="n"/>
      <c r="D1859" s="11">
        <f>IF(B1859="","",COUNTIF($B$2:B1859,B1859))</f>
        <v/>
      </c>
      <c r="H1859" s="10" t="n"/>
    </row>
    <row r="1860">
      <c r="A1860" s="10" t="n"/>
      <c r="D1860" s="11">
        <f>IF(B1860="","",COUNTIF($B$2:B1860,B1860))</f>
        <v/>
      </c>
      <c r="H1860" s="10" t="n"/>
    </row>
    <row r="1861">
      <c r="A1861" s="10" t="n"/>
      <c r="D1861" s="11">
        <f>IF(B1861="","",COUNTIF($B$2:B1861,B1861))</f>
        <v/>
      </c>
      <c r="H1861" s="10" t="n"/>
    </row>
    <row r="1862">
      <c r="A1862" s="10" t="n"/>
      <c r="D1862" s="11">
        <f>IF(B1862="","",COUNTIF($B$2:B1862,B1862))</f>
        <v/>
      </c>
      <c r="H1862" s="10" t="n"/>
    </row>
    <row r="1863">
      <c r="A1863" s="10" t="n"/>
      <c r="D1863" s="11">
        <f>IF(B1863="","",COUNTIF($B$2:B1863,B1863))</f>
        <v/>
      </c>
      <c r="H1863" s="10" t="n"/>
    </row>
    <row r="1864">
      <c r="A1864" s="10" t="n"/>
      <c r="D1864" s="11">
        <f>IF(B1864="","",COUNTIF($B$2:B1864,B1864))</f>
        <v/>
      </c>
      <c r="H1864" s="10" t="n"/>
    </row>
    <row r="1865">
      <c r="A1865" s="10" t="n"/>
      <c r="D1865" s="11">
        <f>IF(B1865="","",COUNTIF($B$2:B1865,B1865))</f>
        <v/>
      </c>
      <c r="H1865" s="10" t="n"/>
    </row>
    <row r="1866">
      <c r="A1866" s="10" t="n"/>
      <c r="D1866" s="11">
        <f>IF(B1866="","",COUNTIF($B$2:B1866,B1866))</f>
        <v/>
      </c>
      <c r="H1866" s="10" t="n"/>
    </row>
    <row r="1867">
      <c r="A1867" s="10" t="n"/>
      <c r="D1867" s="11">
        <f>IF(B1867="","",COUNTIF($B$2:B1867,B1867))</f>
        <v/>
      </c>
      <c r="H1867" s="10" t="n"/>
    </row>
    <row r="1868">
      <c r="A1868" s="10" t="n"/>
      <c r="D1868" s="11">
        <f>IF(B1868="","",COUNTIF($B$2:B1868,B1868))</f>
        <v/>
      </c>
      <c r="H1868" s="10" t="n"/>
    </row>
    <row r="1869">
      <c r="A1869" s="10" t="n"/>
      <c r="D1869" s="11">
        <f>IF(B1869="","",COUNTIF($B$2:B1869,B1869))</f>
        <v/>
      </c>
      <c r="H1869" s="10" t="n"/>
    </row>
    <row r="1870">
      <c r="A1870" s="10" t="n"/>
      <c r="D1870" s="11">
        <f>IF(B1870="","",COUNTIF($B$2:B1870,B1870))</f>
        <v/>
      </c>
      <c r="H1870" s="10" t="n"/>
    </row>
    <row r="1871">
      <c r="A1871" s="10" t="n"/>
      <c r="D1871" s="11">
        <f>IF(B1871="","",COUNTIF($B$2:B1871,B1871))</f>
        <v/>
      </c>
      <c r="H1871" s="10" t="n"/>
    </row>
    <row r="1872">
      <c r="A1872" s="10" t="n"/>
      <c r="D1872" s="11">
        <f>IF(B1872="","",COUNTIF($B$2:B1872,B1872))</f>
        <v/>
      </c>
      <c r="H1872" s="10" t="n"/>
    </row>
    <row r="1873">
      <c r="A1873" s="10" t="n"/>
      <c r="D1873" s="11">
        <f>IF(B1873="","",COUNTIF($B$2:B1873,B1873))</f>
        <v/>
      </c>
      <c r="H1873" s="10" t="n"/>
    </row>
    <row r="1874">
      <c r="A1874" s="10" t="n"/>
      <c r="D1874" s="11">
        <f>IF(B1874="","",COUNTIF($B$2:B1874,B1874))</f>
        <v/>
      </c>
      <c r="H1874" s="10" t="n"/>
    </row>
    <row r="1875">
      <c r="A1875" s="10" t="n"/>
      <c r="D1875" s="11">
        <f>IF(B1875="","",COUNTIF($B$2:B1875,B1875))</f>
        <v/>
      </c>
      <c r="H1875" s="10" t="n"/>
    </row>
    <row r="1876">
      <c r="A1876" s="10" t="n"/>
      <c r="D1876" s="11">
        <f>IF(B1876="","",COUNTIF($B$2:B1876,B1876))</f>
        <v/>
      </c>
      <c r="H1876" s="10" t="n"/>
    </row>
    <row r="1877">
      <c r="A1877" s="10" t="n"/>
      <c r="D1877" s="11">
        <f>IF(B1877="","",COUNTIF($B$2:B1877,B1877))</f>
        <v/>
      </c>
      <c r="H1877" s="10" t="n"/>
    </row>
    <row r="1878">
      <c r="A1878" s="10" t="n"/>
      <c r="D1878" s="11">
        <f>IF(B1878="","",COUNTIF($B$2:B1878,B1878))</f>
        <v/>
      </c>
      <c r="H1878" s="10" t="n"/>
    </row>
    <row r="1879">
      <c r="A1879" s="10" t="n"/>
      <c r="D1879" s="11">
        <f>IF(B1879="","",COUNTIF($B$2:B1879,B1879))</f>
        <v/>
      </c>
      <c r="H1879" s="10" t="n"/>
    </row>
    <row r="1880">
      <c r="A1880" s="10" t="n"/>
      <c r="D1880" s="11">
        <f>IF(B1880="","",COUNTIF($B$2:B1880,B1880))</f>
        <v/>
      </c>
      <c r="H1880" s="10" t="n"/>
    </row>
    <row r="1881">
      <c r="A1881" s="10" t="n"/>
      <c r="D1881" s="11">
        <f>IF(B1881="","",COUNTIF($B$2:B1881,B1881))</f>
        <v/>
      </c>
      <c r="H1881" s="10" t="n"/>
    </row>
    <row r="1882">
      <c r="A1882" s="10" t="n"/>
      <c r="D1882" s="11">
        <f>IF(B1882="","",COUNTIF($B$2:B1882,B1882))</f>
        <v/>
      </c>
      <c r="H1882" s="10" t="n"/>
    </row>
    <row r="1883">
      <c r="A1883" s="10" t="n"/>
      <c r="D1883" s="11">
        <f>IF(B1883="","",COUNTIF($B$2:B1883,B1883))</f>
        <v/>
      </c>
      <c r="H1883" s="10" t="n"/>
    </row>
    <row r="1884">
      <c r="A1884" s="10" t="n"/>
      <c r="D1884" s="11">
        <f>IF(B1884="","",COUNTIF($B$2:B1884,B1884))</f>
        <v/>
      </c>
      <c r="H1884" s="10" t="n"/>
    </row>
    <row r="1885">
      <c r="A1885" s="10" t="n"/>
      <c r="D1885" s="11">
        <f>IF(B1885="","",COUNTIF($B$2:B1885,B1885))</f>
        <v/>
      </c>
      <c r="H1885" s="10" t="n"/>
    </row>
    <row r="1886">
      <c r="A1886" s="10" t="n"/>
      <c r="D1886" s="11">
        <f>IF(B1886="","",COUNTIF($B$2:B1886,B1886))</f>
        <v/>
      </c>
      <c r="H1886" s="10" t="n"/>
    </row>
    <row r="1887">
      <c r="A1887" s="10" t="n"/>
      <c r="D1887" s="11">
        <f>IF(B1887="","",COUNTIF($B$2:B1887,B1887))</f>
        <v/>
      </c>
      <c r="H1887" s="10" t="n"/>
    </row>
    <row r="1888">
      <c r="A1888" s="10" t="n"/>
      <c r="D1888" s="11">
        <f>IF(B1888="","",COUNTIF($B$2:B1888,B1888))</f>
        <v/>
      </c>
      <c r="H1888" s="10" t="n"/>
    </row>
    <row r="1889">
      <c r="A1889" s="10" t="n"/>
      <c r="D1889" s="11">
        <f>IF(B1889="","",COUNTIF($B$2:B1889,B1889))</f>
        <v/>
      </c>
      <c r="H1889" s="10" t="n"/>
    </row>
    <row r="1890">
      <c r="A1890" s="10" t="n"/>
      <c r="D1890" s="11">
        <f>IF(B1890="","",COUNTIF($B$2:B1890,B1890))</f>
        <v/>
      </c>
      <c r="H1890" s="10" t="n"/>
    </row>
    <row r="1891">
      <c r="A1891" s="10" t="n"/>
      <c r="D1891" s="11">
        <f>IF(B1891="","",COUNTIF($B$2:B1891,B1891))</f>
        <v/>
      </c>
      <c r="H1891" s="10" t="n"/>
    </row>
    <row r="1892">
      <c r="A1892" s="10" t="n"/>
      <c r="D1892" s="11">
        <f>IF(B1892="","",COUNTIF($B$2:B1892,B1892))</f>
        <v/>
      </c>
      <c r="H1892" s="10" t="n"/>
    </row>
    <row r="1893">
      <c r="A1893" s="10" t="n"/>
      <c r="D1893" s="11">
        <f>IF(B1893="","",COUNTIF($B$2:B1893,B1893))</f>
        <v/>
      </c>
      <c r="H1893" s="10" t="n"/>
    </row>
    <row r="1894">
      <c r="A1894" s="10" t="n"/>
      <c r="D1894" s="11">
        <f>IF(B1894="","",COUNTIF($B$2:B1894,B1894))</f>
        <v/>
      </c>
      <c r="H1894" s="10" t="n"/>
    </row>
    <row r="1895">
      <c r="A1895" s="10" t="n"/>
      <c r="D1895" s="11">
        <f>IF(B1895="","",COUNTIF($B$2:B1895,B1895))</f>
        <v/>
      </c>
      <c r="H1895" s="10" t="n"/>
    </row>
    <row r="1896">
      <c r="A1896" s="10" t="n"/>
      <c r="D1896" s="11">
        <f>IF(B1896="","",COUNTIF($B$2:B1896,B1896))</f>
        <v/>
      </c>
      <c r="H1896" s="10" t="n"/>
    </row>
    <row r="1897">
      <c r="A1897" s="10" t="n"/>
      <c r="D1897" s="11">
        <f>IF(B1897="","",COUNTIF($B$2:B1897,B1897))</f>
        <v/>
      </c>
      <c r="H1897" s="10" t="n"/>
    </row>
    <row r="1898">
      <c r="A1898" s="10" t="n"/>
      <c r="D1898" s="11">
        <f>IF(B1898="","",COUNTIF($B$2:B1898,B1898))</f>
        <v/>
      </c>
      <c r="H1898" s="10" t="n"/>
    </row>
    <row r="1899">
      <c r="A1899" s="10" t="n"/>
      <c r="D1899" s="11">
        <f>IF(B1899="","",COUNTIF($B$2:B1899,B1899))</f>
        <v/>
      </c>
      <c r="H1899" s="10" t="n"/>
    </row>
    <row r="1900">
      <c r="A1900" s="10" t="n"/>
      <c r="D1900" s="11">
        <f>IF(B1900="","",COUNTIF($B$2:B1900,B1900))</f>
        <v/>
      </c>
      <c r="H1900" s="10" t="n"/>
    </row>
    <row r="1901">
      <c r="A1901" s="10" t="n"/>
      <c r="D1901" s="11">
        <f>IF(B1901="","",COUNTIF($B$2:B1901,B1901))</f>
        <v/>
      </c>
      <c r="H1901" s="10" t="n"/>
    </row>
    <row r="1902">
      <c r="A1902" s="10" t="n"/>
      <c r="D1902" s="11">
        <f>IF(B1902="","",COUNTIF($B$2:B1902,B1902))</f>
        <v/>
      </c>
      <c r="H1902" s="10" t="n"/>
    </row>
    <row r="1903">
      <c r="A1903" s="10" t="n"/>
      <c r="D1903" s="11">
        <f>IF(B1903="","",COUNTIF($B$2:B1903,B1903))</f>
        <v/>
      </c>
      <c r="H1903" s="10" t="n"/>
    </row>
    <row r="1904">
      <c r="A1904" s="10" t="n"/>
      <c r="D1904" s="11">
        <f>IF(B1904="","",COUNTIF($B$2:B1904,B1904))</f>
        <v/>
      </c>
      <c r="H1904" s="10" t="n"/>
    </row>
    <row r="1905">
      <c r="A1905" s="10" t="n"/>
      <c r="D1905" s="11">
        <f>IF(B1905="","",COUNTIF($B$2:B1905,B1905))</f>
        <v/>
      </c>
      <c r="H1905" s="10" t="n"/>
    </row>
    <row r="1906">
      <c r="A1906" s="10" t="n"/>
      <c r="D1906" s="11">
        <f>IF(B1906="","",COUNTIF($B$2:B1906,B1906))</f>
        <v/>
      </c>
      <c r="H1906" s="10" t="n"/>
    </row>
    <row r="1907">
      <c r="A1907" s="10" t="n"/>
      <c r="D1907" s="11">
        <f>IF(B1907="","",COUNTIF($B$2:B1907,B1907))</f>
        <v/>
      </c>
      <c r="H1907" s="10" t="n"/>
    </row>
    <row r="1908">
      <c r="A1908" s="10" t="n"/>
      <c r="D1908" s="11">
        <f>IF(B1908="","",COUNTIF($B$2:B1908,B1908))</f>
        <v/>
      </c>
      <c r="H1908" s="10" t="n"/>
    </row>
    <row r="1909">
      <c r="A1909" s="10" t="n"/>
      <c r="D1909" s="11">
        <f>IF(B1909="","",COUNTIF($B$2:B1909,B1909))</f>
        <v/>
      </c>
      <c r="H1909" s="10" t="n"/>
    </row>
    <row r="1910">
      <c r="A1910" s="10" t="n"/>
      <c r="D1910" s="11">
        <f>IF(B1910="","",COUNTIF($B$2:B1910,B1910))</f>
        <v/>
      </c>
      <c r="H1910" s="10" t="n"/>
    </row>
    <row r="1911">
      <c r="A1911" s="10" t="n"/>
      <c r="D1911" s="11">
        <f>IF(B1911="","",COUNTIF($B$2:B1911,B1911))</f>
        <v/>
      </c>
      <c r="H1911" s="10" t="n"/>
    </row>
    <row r="1912">
      <c r="A1912" s="10" t="n"/>
      <c r="D1912" s="11">
        <f>IF(B1912="","",COUNTIF($B$2:B1912,B1912))</f>
        <v/>
      </c>
      <c r="H1912" s="10" t="n"/>
    </row>
    <row r="1913">
      <c r="A1913" s="10" t="n"/>
      <c r="D1913" s="11">
        <f>IF(B1913="","",COUNTIF($B$2:B1913,B1913))</f>
        <v/>
      </c>
      <c r="H1913" s="10" t="n"/>
    </row>
    <row r="1914">
      <c r="A1914" s="10" t="n"/>
      <c r="D1914" s="11">
        <f>IF(B1914="","",COUNTIF($B$2:B1914,B1914))</f>
        <v/>
      </c>
      <c r="H1914" s="10" t="n"/>
    </row>
    <row r="1915">
      <c r="A1915" s="10" t="n"/>
      <c r="D1915" s="11">
        <f>IF(B1915="","",COUNTIF($B$2:B1915,B1915))</f>
        <v/>
      </c>
      <c r="H1915" s="10" t="n"/>
    </row>
    <row r="1916">
      <c r="A1916" s="10" t="n"/>
      <c r="D1916" s="11">
        <f>IF(B1916="","",COUNTIF($B$2:B1916,B1916))</f>
        <v/>
      </c>
      <c r="H1916" s="10" t="n"/>
    </row>
    <row r="1917">
      <c r="A1917" s="10" t="n"/>
      <c r="D1917" s="11">
        <f>IF(B1917="","",COUNTIF($B$2:B1917,B1917))</f>
        <v/>
      </c>
      <c r="H1917" s="10" t="n"/>
    </row>
    <row r="1918">
      <c r="A1918" s="10" t="n"/>
      <c r="D1918" s="11">
        <f>IF(B1918="","",COUNTIF($B$2:B1918,B1918))</f>
        <v/>
      </c>
      <c r="H1918" s="10" t="n"/>
    </row>
    <row r="1919">
      <c r="A1919" s="10" t="n"/>
      <c r="D1919" s="11">
        <f>IF(B1919="","",COUNTIF($B$2:B1919,B1919))</f>
        <v/>
      </c>
      <c r="H1919" s="10" t="n"/>
    </row>
    <row r="1920">
      <c r="A1920" s="10" t="n"/>
      <c r="D1920" s="11">
        <f>IF(B1920="","",COUNTIF($B$2:B1920,B1920))</f>
        <v/>
      </c>
      <c r="H1920" s="10" t="n"/>
    </row>
    <row r="1921">
      <c r="A1921" s="10" t="n"/>
      <c r="D1921" s="11">
        <f>IF(B1921="","",COUNTIF($B$2:B1921,B1921))</f>
        <v/>
      </c>
      <c r="H1921" s="10" t="n"/>
    </row>
    <row r="1922">
      <c r="A1922" s="10" t="n"/>
      <c r="D1922" s="11">
        <f>IF(B1922="","",COUNTIF($B$2:B1922,B1922))</f>
        <v/>
      </c>
      <c r="H1922" s="10" t="n"/>
    </row>
    <row r="1923">
      <c r="A1923" s="10" t="n"/>
      <c r="D1923" s="11">
        <f>IF(B1923="","",COUNTIF($B$2:B1923,B1923))</f>
        <v/>
      </c>
      <c r="H1923" s="10" t="n"/>
    </row>
    <row r="1924">
      <c r="A1924" s="10" t="n"/>
      <c r="D1924" s="11">
        <f>IF(B1924="","",COUNTIF($B$2:B1924,B1924))</f>
        <v/>
      </c>
      <c r="H1924" s="10" t="n"/>
    </row>
    <row r="1925">
      <c r="A1925" s="10" t="n"/>
      <c r="D1925" s="11">
        <f>IF(B1925="","",COUNTIF($B$2:B1925,B1925))</f>
        <v/>
      </c>
      <c r="H1925" s="10" t="n"/>
    </row>
    <row r="1926">
      <c r="A1926" s="10" t="n"/>
      <c r="D1926" s="11">
        <f>IF(B1926="","",COUNTIF($B$2:B1926,B1926))</f>
        <v/>
      </c>
      <c r="H1926" s="10" t="n"/>
    </row>
    <row r="1927">
      <c r="A1927" s="10" t="n"/>
      <c r="D1927" s="11">
        <f>IF(B1927="","",COUNTIF($B$2:B1927,B1927))</f>
        <v/>
      </c>
      <c r="H1927" s="10" t="n"/>
    </row>
    <row r="1928">
      <c r="A1928" s="10" t="n"/>
      <c r="D1928" s="11">
        <f>IF(B1928="","",COUNTIF($B$2:B1928,B1928))</f>
        <v/>
      </c>
      <c r="H1928" s="10" t="n"/>
    </row>
    <row r="1929">
      <c r="A1929" s="10" t="n"/>
      <c r="D1929" s="11">
        <f>IF(B1929="","",COUNTIF($B$2:B1929,B1929))</f>
        <v/>
      </c>
      <c r="H1929" s="10" t="n"/>
    </row>
    <row r="1930">
      <c r="A1930" s="10" t="n"/>
      <c r="D1930" s="11">
        <f>IF(B1930="","",COUNTIF($B$2:B1930,B1930))</f>
        <v/>
      </c>
      <c r="H1930" s="10" t="n"/>
    </row>
    <row r="1931">
      <c r="A1931" s="10" t="n"/>
      <c r="D1931" s="11">
        <f>IF(B1931="","",COUNTIF($B$2:B1931,B1931))</f>
        <v/>
      </c>
      <c r="H1931" s="10" t="n"/>
    </row>
    <row r="1932">
      <c r="A1932" s="10" t="n"/>
      <c r="D1932" s="11">
        <f>IF(B1932="","",COUNTIF($B$2:B1932,B1932))</f>
        <v/>
      </c>
      <c r="H1932" s="10" t="n"/>
    </row>
    <row r="1933">
      <c r="A1933" s="10" t="n"/>
      <c r="D1933" s="11">
        <f>IF(B1933="","",COUNTIF($B$2:B1933,B1933))</f>
        <v/>
      </c>
      <c r="H1933" s="10" t="n"/>
    </row>
    <row r="1934">
      <c r="A1934" s="10" t="n"/>
      <c r="D1934" s="11">
        <f>IF(B1934="","",COUNTIF($B$2:B1934,B1934))</f>
        <v/>
      </c>
      <c r="H1934" s="10" t="n"/>
    </row>
    <row r="1935">
      <c r="A1935" s="10" t="n"/>
      <c r="D1935" s="11">
        <f>IF(B1935="","",COUNTIF($B$2:B1935,B1935))</f>
        <v/>
      </c>
      <c r="H1935" s="10" t="n"/>
    </row>
    <row r="1936">
      <c r="A1936" s="10" t="n"/>
      <c r="D1936" s="11">
        <f>IF(B1936="","",COUNTIF($B$2:B1936,B1936))</f>
        <v/>
      </c>
      <c r="H1936" s="10" t="n"/>
    </row>
    <row r="1937">
      <c r="A1937" s="10" t="n"/>
      <c r="D1937" s="11">
        <f>IF(B1937="","",COUNTIF($B$2:B1937,B1937))</f>
        <v/>
      </c>
      <c r="H1937" s="10" t="n"/>
    </row>
    <row r="1938">
      <c r="A1938" s="10" t="n"/>
      <c r="D1938" s="11">
        <f>IF(B1938="","",COUNTIF($B$2:B1938,B1938))</f>
        <v/>
      </c>
      <c r="H1938" s="10" t="n"/>
    </row>
    <row r="1939">
      <c r="A1939" s="10" t="n"/>
      <c r="D1939" s="11">
        <f>IF(B1939="","",COUNTIF($B$2:B1939,B1939))</f>
        <v/>
      </c>
      <c r="H1939" s="10" t="n"/>
    </row>
    <row r="1940">
      <c r="A1940" s="10" t="n"/>
      <c r="D1940" s="11">
        <f>IF(B1940="","",COUNTIF($B$2:B1940,B1940))</f>
        <v/>
      </c>
      <c r="H1940" s="10" t="n"/>
    </row>
    <row r="1941">
      <c r="A1941" s="10" t="n"/>
      <c r="D1941" s="11">
        <f>IF(B1941="","",COUNTIF($B$2:B1941,B1941))</f>
        <v/>
      </c>
      <c r="H1941" s="10" t="n"/>
    </row>
    <row r="1942">
      <c r="A1942" s="10" t="n"/>
      <c r="D1942" s="11">
        <f>IF(B1942="","",COUNTIF($B$2:B1942,B1942))</f>
        <v/>
      </c>
      <c r="H1942" s="10" t="n"/>
    </row>
    <row r="1943">
      <c r="A1943" s="10" t="n"/>
      <c r="D1943" s="11">
        <f>IF(B1943="","",COUNTIF($B$2:B1943,B1943))</f>
        <v/>
      </c>
      <c r="H1943" s="10" t="n"/>
    </row>
    <row r="1944">
      <c r="A1944" s="10" t="n"/>
      <c r="D1944" s="11">
        <f>IF(B1944="","",COUNTIF($B$2:B1944,B1944))</f>
        <v/>
      </c>
      <c r="H1944" s="10" t="n"/>
    </row>
    <row r="1945">
      <c r="A1945" s="10" t="n"/>
      <c r="D1945" s="11">
        <f>IF(B1945="","",COUNTIF($B$2:B1945,B1945))</f>
        <v/>
      </c>
      <c r="H1945" s="10" t="n"/>
    </row>
    <row r="1946">
      <c r="A1946" s="10" t="n"/>
      <c r="D1946" s="11">
        <f>IF(B1946="","",COUNTIF($B$2:B1946,B1946))</f>
        <v/>
      </c>
      <c r="H1946" s="10" t="n"/>
    </row>
    <row r="1947">
      <c r="A1947" s="10" t="n"/>
      <c r="D1947" s="11">
        <f>IF(B1947="","",COUNTIF($B$2:B1947,B1947))</f>
        <v/>
      </c>
      <c r="H1947" s="10" t="n"/>
    </row>
    <row r="1948">
      <c r="A1948" s="10" t="n"/>
      <c r="D1948" s="11">
        <f>IF(B1948="","",COUNTIF($B$2:B1948,B1948))</f>
        <v/>
      </c>
      <c r="H1948" s="10" t="n"/>
    </row>
    <row r="1949">
      <c r="A1949" s="10" t="n"/>
      <c r="D1949" s="11">
        <f>IF(B1949="","",COUNTIF($B$2:B1949,B1949))</f>
        <v/>
      </c>
      <c r="H1949" s="10" t="n"/>
    </row>
    <row r="1950">
      <c r="A1950" s="10" t="n"/>
      <c r="D1950" s="11">
        <f>IF(B1950="","",COUNTIF($B$2:B1950,B1950))</f>
        <v/>
      </c>
      <c r="H1950" s="10" t="n"/>
    </row>
    <row r="1951">
      <c r="A1951" s="10" t="n"/>
      <c r="D1951" s="11">
        <f>IF(B1951="","",COUNTIF($B$2:B1951,B1951))</f>
        <v/>
      </c>
      <c r="H1951" s="10" t="n"/>
    </row>
    <row r="1952">
      <c r="A1952" s="10" t="n"/>
      <c r="D1952" s="11">
        <f>IF(B1952="","",COUNTIF($B$2:B1952,B1952))</f>
        <v/>
      </c>
      <c r="H1952" s="10" t="n"/>
    </row>
    <row r="1953">
      <c r="A1953" s="10" t="n"/>
      <c r="D1953" s="11">
        <f>IF(B1953="","",COUNTIF($B$2:B1953,B1953))</f>
        <v/>
      </c>
      <c r="H1953" s="10" t="n"/>
    </row>
    <row r="1954">
      <c r="A1954" s="10" t="n"/>
      <c r="D1954" s="11">
        <f>IF(B1954="","",COUNTIF($B$2:B1954,B1954))</f>
        <v/>
      </c>
      <c r="H1954" s="10" t="n"/>
    </row>
    <row r="1955">
      <c r="A1955" s="10" t="n"/>
      <c r="D1955" s="11">
        <f>IF(B1955="","",COUNTIF($B$2:B1955,B1955))</f>
        <v/>
      </c>
      <c r="H1955" s="10" t="n"/>
    </row>
    <row r="1956">
      <c r="A1956" s="10" t="n"/>
      <c r="D1956" s="11">
        <f>IF(B1956="","",COUNTIF($B$2:B1956,B1956))</f>
        <v/>
      </c>
      <c r="H1956" s="10" t="n"/>
    </row>
    <row r="1957">
      <c r="A1957" s="10" t="n"/>
      <c r="D1957" s="11">
        <f>IF(B1957="","",COUNTIF($B$2:B1957,B1957))</f>
        <v/>
      </c>
      <c r="H1957" s="10" t="n"/>
    </row>
    <row r="1958">
      <c r="A1958" s="10" t="n"/>
      <c r="D1958" s="11">
        <f>IF(B1958="","",COUNTIF($B$2:B1958,B1958))</f>
        <v/>
      </c>
      <c r="H1958" s="10" t="n"/>
    </row>
    <row r="1959">
      <c r="A1959" s="10" t="n"/>
      <c r="D1959" s="11">
        <f>IF(B1959="","",COUNTIF($B$2:B1959,B1959))</f>
        <v/>
      </c>
      <c r="H1959" s="10" t="n"/>
    </row>
    <row r="1960">
      <c r="A1960" s="10" t="n"/>
      <c r="D1960" s="11">
        <f>IF(B1960="","",COUNTIF($B$2:B1960,B1960))</f>
        <v/>
      </c>
      <c r="H1960" s="10" t="n"/>
    </row>
    <row r="1961">
      <c r="A1961" s="10" t="n"/>
      <c r="D1961" s="11">
        <f>IF(B1961="","",COUNTIF($B$2:B1961,B1961))</f>
        <v/>
      </c>
      <c r="H1961" s="10" t="n"/>
    </row>
    <row r="1962">
      <c r="A1962" s="10" t="n"/>
      <c r="D1962" s="11">
        <f>IF(B1962="","",COUNTIF($B$2:B1962,B1962))</f>
        <v/>
      </c>
      <c r="H1962" s="10" t="n"/>
    </row>
    <row r="1963">
      <c r="A1963" s="10" t="n"/>
      <c r="D1963" s="11">
        <f>IF(B1963="","",COUNTIF($B$2:B1963,B1963))</f>
        <v/>
      </c>
      <c r="H1963" s="10" t="n"/>
    </row>
    <row r="1964">
      <c r="A1964" s="10" t="n"/>
      <c r="D1964" s="11">
        <f>IF(B1964="","",COUNTIF($B$2:B1964,B1964))</f>
        <v/>
      </c>
      <c r="H1964" s="10" t="n"/>
    </row>
    <row r="1965">
      <c r="A1965" s="10" t="n"/>
      <c r="D1965" s="11">
        <f>IF(B1965="","",COUNTIF($B$2:B1965,B1965))</f>
        <v/>
      </c>
      <c r="H1965" s="10" t="n"/>
    </row>
    <row r="1966">
      <c r="A1966" s="10" t="n"/>
      <c r="D1966" s="11">
        <f>IF(B1966="","",COUNTIF($B$2:B1966,B1966))</f>
        <v/>
      </c>
      <c r="H1966" s="10" t="n"/>
    </row>
    <row r="1967">
      <c r="A1967" s="10" t="n"/>
      <c r="D1967" s="11">
        <f>IF(B1967="","",COUNTIF($B$2:B1967,B1967))</f>
        <v/>
      </c>
      <c r="H1967" s="10" t="n"/>
    </row>
    <row r="1968">
      <c r="A1968" s="10" t="n"/>
      <c r="D1968" s="11">
        <f>IF(B1968="","",COUNTIF($B$2:B1968,B1968))</f>
        <v/>
      </c>
      <c r="H1968" s="10" t="n"/>
    </row>
    <row r="1969">
      <c r="A1969" s="10" t="n"/>
      <c r="D1969" s="11">
        <f>IF(B1969="","",COUNTIF($B$2:B1969,B1969))</f>
        <v/>
      </c>
      <c r="H1969" s="10" t="n"/>
    </row>
    <row r="1970">
      <c r="A1970" s="10" t="n"/>
      <c r="D1970" s="11">
        <f>IF(B1970="","",COUNTIF($B$2:B1970,B1970))</f>
        <v/>
      </c>
      <c r="H1970" s="10" t="n"/>
    </row>
    <row r="1971">
      <c r="A1971" s="10" t="n"/>
      <c r="D1971" s="11">
        <f>IF(B1971="","",COUNTIF($B$2:B1971,B1971))</f>
        <v/>
      </c>
      <c r="H1971" s="10" t="n"/>
    </row>
    <row r="1972">
      <c r="A1972" s="10" t="n"/>
      <c r="D1972" s="11">
        <f>IF(B1972="","",COUNTIF($B$2:B1972,B1972))</f>
        <v/>
      </c>
      <c r="H1972" s="10" t="n"/>
    </row>
    <row r="1973">
      <c r="A1973" s="10" t="n"/>
      <c r="D1973" s="11">
        <f>IF(B1973="","",COUNTIF($B$2:B1973,B1973))</f>
        <v/>
      </c>
      <c r="H1973" s="10" t="n"/>
    </row>
    <row r="1974">
      <c r="A1974" s="10" t="n"/>
      <c r="D1974" s="11">
        <f>IF(B1974="","",COUNTIF($B$2:B1974,B1974))</f>
        <v/>
      </c>
      <c r="H1974" s="10" t="n"/>
    </row>
    <row r="1975">
      <c r="A1975" s="10" t="n"/>
      <c r="D1975" s="11">
        <f>IF(B1975="","",COUNTIF($B$2:B1975,B1975))</f>
        <v/>
      </c>
      <c r="H1975" s="10" t="n"/>
    </row>
    <row r="1976">
      <c r="A1976" s="10" t="n"/>
      <c r="D1976" s="11">
        <f>IF(B1976="","",COUNTIF($B$2:B1976,B1976))</f>
        <v/>
      </c>
      <c r="H1976" s="10" t="n"/>
    </row>
    <row r="1977">
      <c r="A1977" s="10" t="n"/>
      <c r="D1977" s="11">
        <f>IF(B1977="","",COUNTIF($B$2:B1977,B1977))</f>
        <v/>
      </c>
      <c r="H1977" s="10" t="n"/>
    </row>
    <row r="1978">
      <c r="A1978" s="10" t="n"/>
      <c r="D1978" s="11">
        <f>IF(B1978="","",COUNTIF($B$2:B1978,B1978))</f>
        <v/>
      </c>
      <c r="H1978" s="10" t="n"/>
    </row>
    <row r="1979">
      <c r="A1979" s="10" t="n"/>
      <c r="D1979" s="11">
        <f>IF(B1979="","",COUNTIF($B$2:B1979,B1979))</f>
        <v/>
      </c>
      <c r="H1979" s="10" t="n"/>
    </row>
    <row r="1980">
      <c r="A1980" s="10" t="n"/>
      <c r="D1980" s="11">
        <f>IF(B1980="","",COUNTIF($B$2:B1980,B1980))</f>
        <v/>
      </c>
      <c r="H1980" s="10" t="n"/>
    </row>
    <row r="1981">
      <c r="A1981" s="10" t="n"/>
      <c r="D1981" s="11">
        <f>IF(B1981="","",COUNTIF($B$2:B1981,B1981))</f>
        <v/>
      </c>
      <c r="H1981" s="10" t="n"/>
    </row>
    <row r="1982">
      <c r="A1982" s="10" t="n"/>
      <c r="D1982" s="11">
        <f>IF(B1982="","",COUNTIF($B$2:B1982,B1982))</f>
        <v/>
      </c>
      <c r="H1982" s="10" t="n"/>
    </row>
    <row r="1983">
      <c r="A1983" s="10" t="n"/>
      <c r="D1983" s="11">
        <f>IF(B1983="","",COUNTIF($B$2:B1983,B1983))</f>
        <v/>
      </c>
      <c r="H1983" s="10" t="n"/>
    </row>
    <row r="1984">
      <c r="A1984" s="10" t="n"/>
      <c r="D1984" s="11">
        <f>IF(B1984="","",COUNTIF($B$2:B1984,B1984))</f>
        <v/>
      </c>
      <c r="H1984" s="10" t="n"/>
    </row>
    <row r="1985">
      <c r="A1985" s="10" t="n"/>
      <c r="D1985" s="11">
        <f>IF(B1985="","",COUNTIF($B$2:B1985,B1985))</f>
        <v/>
      </c>
      <c r="H1985" s="10" t="n"/>
    </row>
    <row r="1986">
      <c r="A1986" s="10" t="n"/>
      <c r="D1986" s="11">
        <f>IF(B1986="","",COUNTIF($B$2:B1986,B1986))</f>
        <v/>
      </c>
      <c r="H1986" s="10" t="n"/>
    </row>
    <row r="1987">
      <c r="A1987" s="10" t="n"/>
      <c r="D1987" s="11">
        <f>IF(B1987="","",COUNTIF($B$2:B1987,B1987))</f>
        <v/>
      </c>
      <c r="H1987" s="10" t="n"/>
    </row>
    <row r="1988">
      <c r="A1988" s="10" t="n"/>
      <c r="D1988" s="11">
        <f>IF(B1988="","",COUNTIF($B$2:B1988,B1988))</f>
        <v/>
      </c>
      <c r="H1988" s="10" t="n"/>
    </row>
    <row r="1989">
      <c r="A1989" s="10" t="n"/>
      <c r="D1989" s="11">
        <f>IF(B1989="","",COUNTIF($B$2:B1989,B1989))</f>
        <v/>
      </c>
      <c r="H1989" s="10" t="n"/>
    </row>
    <row r="1990">
      <c r="A1990" s="10" t="n"/>
      <c r="D1990" s="11">
        <f>IF(B1990="","",COUNTIF($B$2:B1990,B1990))</f>
        <v/>
      </c>
      <c r="H1990" s="10" t="n"/>
    </row>
    <row r="1991">
      <c r="A1991" s="10" t="n"/>
      <c r="D1991" s="11">
        <f>IF(B1991="","",COUNTIF($B$2:B1991,B1991))</f>
        <v/>
      </c>
      <c r="H1991" s="10" t="n"/>
    </row>
    <row r="1992">
      <c r="A1992" s="10" t="n"/>
      <c r="D1992" s="11">
        <f>IF(B1992="","",COUNTIF($B$2:B1992,B1992))</f>
        <v/>
      </c>
      <c r="H1992" s="10" t="n"/>
    </row>
    <row r="1993">
      <c r="A1993" s="10" t="n"/>
      <c r="D1993" s="11">
        <f>IF(B1993="","",COUNTIF($B$2:B1993,B1993))</f>
        <v/>
      </c>
      <c r="H1993" s="10" t="n"/>
    </row>
    <row r="1994">
      <c r="A1994" s="10" t="n"/>
      <c r="D1994" s="11">
        <f>IF(B1994="","",COUNTIF($B$2:B1994,B1994))</f>
        <v/>
      </c>
      <c r="H1994" s="10" t="n"/>
    </row>
    <row r="1995">
      <c r="A1995" s="10" t="n"/>
      <c r="D1995" s="11">
        <f>IF(B1995="","",COUNTIF($B$2:B1995,B1995))</f>
        <v/>
      </c>
      <c r="H1995" s="10" t="n"/>
    </row>
    <row r="1996">
      <c r="A1996" s="10" t="n"/>
      <c r="D1996" s="11">
        <f>IF(B1996="","",COUNTIF($B$2:B1996,B1996))</f>
        <v/>
      </c>
      <c r="H1996" s="10" t="n"/>
    </row>
    <row r="1997">
      <c r="A1997" s="10" t="n"/>
      <c r="D1997" s="11">
        <f>IF(B1997="","",COUNTIF($B$2:B1997,B1997))</f>
        <v/>
      </c>
      <c r="H1997" s="10" t="n"/>
    </row>
    <row r="1998">
      <c r="A1998" s="10" t="n"/>
      <c r="D1998" s="11">
        <f>IF(B1998="","",COUNTIF($B$2:B1998,B1998))</f>
        <v/>
      </c>
      <c r="H1998" s="10" t="n"/>
    </row>
    <row r="1999">
      <c r="A1999" s="10" t="n"/>
      <c r="D1999" s="11">
        <f>IF(B1999="","",COUNTIF($B$2:B1999,B1999))</f>
        <v/>
      </c>
      <c r="H1999" s="10" t="n"/>
    </row>
    <row r="2000">
      <c r="A2000" s="10" t="n"/>
      <c r="D2000" s="11">
        <f>IF(B2000="","",COUNTIF($B$2:B2000,B2000))</f>
        <v/>
      </c>
      <c r="H2000" s="10" t="n"/>
    </row>
    <row r="2001">
      <c r="A2001" s="10" t="n"/>
      <c r="D2001" s="11">
        <f>IF(B2001="","",COUNTIF($B$2:B2001,B2001))</f>
        <v/>
      </c>
      <c r="H2001" s="10" t="n"/>
    </row>
    <row r="2002">
      <c r="A2002" s="10" t="n"/>
      <c r="D2002" s="11">
        <f>IF(B2002="","",COUNTIF($B$2:B2002,B2002))</f>
        <v/>
      </c>
      <c r="H2002" s="10" t="n"/>
    </row>
    <row r="2003">
      <c r="A2003" s="10" t="n"/>
      <c r="D2003" s="11">
        <f>IF(B2003="","",COUNTIF($B$2:B2003,B2003))</f>
        <v/>
      </c>
      <c r="H2003" s="10" t="n"/>
    </row>
    <row r="2004">
      <c r="A2004" s="10" t="n"/>
      <c r="D2004" s="11">
        <f>IF(B2004="","",COUNTIF($B$2:B2004,B2004))</f>
        <v/>
      </c>
      <c r="H2004" s="10" t="n"/>
    </row>
    <row r="2005">
      <c r="A2005" s="10" t="n"/>
      <c r="D2005" s="11">
        <f>IF(B2005="","",COUNTIF($B$2:B2005,B2005))</f>
        <v/>
      </c>
      <c r="H2005" s="10" t="n"/>
    </row>
    <row r="2006">
      <c r="A2006" s="10" t="n"/>
      <c r="D2006" s="11">
        <f>IF(B2006="","",COUNTIF($B$2:B2006,B2006))</f>
        <v/>
      </c>
      <c r="H2006" s="10" t="n"/>
    </row>
    <row r="2007">
      <c r="A2007" s="10" t="n"/>
      <c r="D2007" s="11">
        <f>IF(B2007="","",COUNTIF($B$2:B2007,B2007))</f>
        <v/>
      </c>
      <c r="H2007" s="10" t="n"/>
    </row>
    <row r="2008">
      <c r="A2008" s="10" t="n"/>
      <c r="D2008" s="11">
        <f>IF(B2008="","",COUNTIF($B$2:B2008,B2008))</f>
        <v/>
      </c>
      <c r="H2008" s="10" t="n"/>
    </row>
    <row r="2009">
      <c r="A2009" s="10" t="n"/>
      <c r="D2009" s="11">
        <f>IF(B2009="","",COUNTIF($B$2:B2009,B2009))</f>
        <v/>
      </c>
      <c r="H2009" s="10" t="n"/>
    </row>
    <row r="2010">
      <c r="A2010" s="10" t="n"/>
      <c r="D2010" s="11">
        <f>IF(B2010="","",COUNTIF($B$2:B2010,B2010))</f>
        <v/>
      </c>
      <c r="H2010" s="10" t="n"/>
    </row>
    <row r="2011">
      <c r="A2011" s="10" t="n"/>
      <c r="D2011" s="11">
        <f>IF(B2011="","",COUNTIF($B$2:B2011,B2011))</f>
        <v/>
      </c>
      <c r="H2011" s="10" t="n"/>
    </row>
    <row r="2012">
      <c r="A2012" s="10" t="n"/>
      <c r="D2012" s="11">
        <f>IF(B2012="","",COUNTIF($B$2:B2012,B2012))</f>
        <v/>
      </c>
      <c r="H2012" s="10" t="n"/>
    </row>
    <row r="2013">
      <c r="A2013" s="10" t="n"/>
      <c r="D2013" s="11">
        <f>IF(B2013="","",COUNTIF($B$2:B2013,B2013))</f>
        <v/>
      </c>
      <c r="H2013" s="10" t="n"/>
    </row>
    <row r="2014">
      <c r="A2014" s="10" t="n"/>
      <c r="D2014" s="11">
        <f>IF(B2014="","",COUNTIF($B$2:B2014,B2014))</f>
        <v/>
      </c>
      <c r="H2014" s="10" t="n"/>
    </row>
    <row r="2015">
      <c r="A2015" s="10" t="n"/>
      <c r="D2015" s="11">
        <f>IF(B2015="","",COUNTIF($B$2:B2015,B2015))</f>
        <v/>
      </c>
      <c r="H2015" s="10" t="n"/>
    </row>
    <row r="2016">
      <c r="A2016" s="10" t="n"/>
      <c r="D2016" s="11">
        <f>IF(B2016="","",COUNTIF($B$2:B2016,B2016))</f>
        <v/>
      </c>
      <c r="H2016" s="10" t="n"/>
    </row>
    <row r="2017">
      <c r="A2017" s="10" t="n"/>
      <c r="D2017" s="11">
        <f>IF(B2017="","",COUNTIF($B$2:B2017,B2017))</f>
        <v/>
      </c>
      <c r="H2017" s="10" t="n"/>
    </row>
    <row r="2018">
      <c r="A2018" s="10" t="n"/>
      <c r="D2018" s="11">
        <f>IF(B2018="","",COUNTIF($B$2:B2018,B2018))</f>
        <v/>
      </c>
      <c r="H2018" s="10" t="n"/>
    </row>
    <row r="2019">
      <c r="A2019" s="10" t="n"/>
      <c r="D2019" s="11">
        <f>IF(B2019="","",COUNTIF($B$2:B2019,B2019))</f>
        <v/>
      </c>
      <c r="H2019" s="10" t="n"/>
    </row>
    <row r="2020">
      <c r="A2020" s="10" t="n"/>
      <c r="D2020" s="11">
        <f>IF(B2020="","",COUNTIF($B$2:B2020,B2020))</f>
        <v/>
      </c>
      <c r="H2020" s="10" t="n"/>
    </row>
    <row r="2021">
      <c r="A2021" s="10" t="n"/>
      <c r="D2021" s="11">
        <f>IF(B2021="","",COUNTIF($B$2:B2021,B2021))</f>
        <v/>
      </c>
      <c r="H2021" s="10" t="n"/>
    </row>
    <row r="2022">
      <c r="A2022" s="10" t="n"/>
      <c r="D2022" s="11">
        <f>IF(B2022="","",COUNTIF($B$2:B2022,B2022))</f>
        <v/>
      </c>
      <c r="H2022" s="10" t="n"/>
    </row>
    <row r="2023">
      <c r="A2023" s="10" t="n"/>
      <c r="D2023" s="11">
        <f>IF(B2023="","",COUNTIF($B$2:B2023,B2023))</f>
        <v/>
      </c>
      <c r="H2023" s="10" t="n"/>
    </row>
    <row r="2024">
      <c r="A2024" s="10" t="n"/>
      <c r="D2024" s="11">
        <f>IF(B2024="","",COUNTIF($B$2:B2024,B2024))</f>
        <v/>
      </c>
      <c r="H2024" s="10" t="n"/>
    </row>
    <row r="2025">
      <c r="A2025" s="10" t="n"/>
      <c r="D2025" s="11">
        <f>IF(B2025="","",COUNTIF($B$2:B2025,B2025))</f>
        <v/>
      </c>
      <c r="H2025" s="10" t="n"/>
    </row>
    <row r="2026">
      <c r="A2026" s="10" t="n"/>
      <c r="D2026" s="11">
        <f>IF(B2026="","",COUNTIF($B$2:B2026,B2026))</f>
        <v/>
      </c>
      <c r="H2026" s="10" t="n"/>
    </row>
    <row r="2027">
      <c r="A2027" s="10" t="n"/>
      <c r="D2027" s="11">
        <f>IF(B2027="","",COUNTIF($B$2:B2027,B2027))</f>
        <v/>
      </c>
      <c r="H2027" s="10" t="n"/>
    </row>
    <row r="2028">
      <c r="A2028" s="10" t="n"/>
      <c r="D2028" s="11">
        <f>IF(B2028="","",COUNTIF($B$2:B2028,B2028))</f>
        <v/>
      </c>
      <c r="H2028" s="10" t="n"/>
    </row>
    <row r="2029">
      <c r="A2029" s="10" t="n"/>
      <c r="D2029" s="11">
        <f>IF(B2029="","",COUNTIF($B$2:B2029,B2029))</f>
        <v/>
      </c>
      <c r="H2029" s="10" t="n"/>
    </row>
    <row r="2030">
      <c r="A2030" s="10" t="n"/>
      <c r="D2030" s="11">
        <f>IF(B2030="","",COUNTIF($B$2:B2030,B2030))</f>
        <v/>
      </c>
      <c r="H2030" s="10" t="n"/>
    </row>
    <row r="2031">
      <c r="A2031" s="10" t="n"/>
      <c r="D2031" s="11">
        <f>IF(B2031="","",COUNTIF($B$2:B2031,B2031))</f>
        <v/>
      </c>
      <c r="H2031" s="10" t="n"/>
    </row>
    <row r="2032">
      <c r="A2032" s="10" t="n"/>
      <c r="D2032" s="11">
        <f>IF(B2032="","",COUNTIF($B$2:B2032,B2032))</f>
        <v/>
      </c>
      <c r="H2032" s="10" t="n"/>
    </row>
    <row r="2033">
      <c r="A2033" s="10" t="n"/>
      <c r="D2033" s="11">
        <f>IF(B2033="","",COUNTIF($B$2:B2033,B2033))</f>
        <v/>
      </c>
      <c r="H2033" s="10" t="n"/>
    </row>
    <row r="2034">
      <c r="A2034" s="10" t="n"/>
      <c r="D2034" s="11">
        <f>IF(B2034="","",COUNTIF($B$2:B2034,B2034))</f>
        <v/>
      </c>
      <c r="H2034" s="10" t="n"/>
    </row>
    <row r="2035">
      <c r="A2035" s="10" t="n"/>
      <c r="D2035" s="11">
        <f>IF(B2035="","",COUNTIF($B$2:B2035,B2035))</f>
        <v/>
      </c>
      <c r="H2035" s="10" t="n"/>
    </row>
    <row r="2036">
      <c r="A2036" s="10" t="n"/>
      <c r="D2036" s="11">
        <f>IF(B2036="","",COUNTIF($B$2:B2036,B2036))</f>
        <v/>
      </c>
      <c r="H2036" s="10" t="n"/>
    </row>
    <row r="2037">
      <c r="A2037" s="10" t="n"/>
      <c r="D2037" s="11">
        <f>IF(B2037="","",COUNTIF($B$2:B2037,B2037))</f>
        <v/>
      </c>
      <c r="H2037" s="10" t="n"/>
    </row>
    <row r="2038">
      <c r="A2038" s="10" t="n"/>
      <c r="D2038" s="11">
        <f>IF(B2038="","",COUNTIF($B$2:B2038,B2038))</f>
        <v/>
      </c>
      <c r="H2038" s="10" t="n"/>
    </row>
    <row r="2039">
      <c r="A2039" s="10" t="n"/>
      <c r="D2039" s="11">
        <f>IF(B2039="","",COUNTIF($B$2:B2039,B2039))</f>
        <v/>
      </c>
      <c r="H2039" s="10" t="n"/>
    </row>
    <row r="2040">
      <c r="A2040" s="10" t="n"/>
      <c r="D2040" s="11">
        <f>IF(B2040="","",COUNTIF($B$2:B2040,B2040))</f>
        <v/>
      </c>
      <c r="H2040" s="10" t="n"/>
    </row>
    <row r="2041">
      <c r="A2041" s="10" t="n"/>
      <c r="D2041" s="11">
        <f>IF(B2041="","",COUNTIF($B$2:B2041,B2041))</f>
        <v/>
      </c>
      <c r="H2041" s="10" t="n"/>
    </row>
    <row r="2042">
      <c r="A2042" s="10" t="n"/>
      <c r="D2042" s="11">
        <f>IF(B2042="","",COUNTIF($B$2:B2042,B2042))</f>
        <v/>
      </c>
      <c r="H2042" s="10" t="n"/>
    </row>
    <row r="2043">
      <c r="A2043" s="10" t="n"/>
      <c r="D2043" s="11">
        <f>IF(B2043="","",COUNTIF($B$2:B2043,B2043))</f>
        <v/>
      </c>
      <c r="H2043" s="10" t="n"/>
    </row>
    <row r="2044">
      <c r="A2044" s="10" t="n"/>
      <c r="D2044" s="11">
        <f>IF(B2044="","",COUNTIF($B$2:B2044,B2044))</f>
        <v/>
      </c>
      <c r="H2044" s="10" t="n"/>
    </row>
    <row r="2045">
      <c r="A2045" s="10" t="n"/>
      <c r="D2045" s="11">
        <f>IF(B2045="","",COUNTIF($B$2:B2045,B2045))</f>
        <v/>
      </c>
      <c r="H2045" s="10" t="n"/>
    </row>
    <row r="2046">
      <c r="A2046" s="10" t="n"/>
      <c r="D2046" s="11">
        <f>IF(B2046="","",COUNTIF($B$2:B2046,B2046))</f>
        <v/>
      </c>
      <c r="H2046" s="10" t="n"/>
    </row>
    <row r="2047">
      <c r="A2047" s="10" t="n"/>
      <c r="D2047" s="11">
        <f>IF(B2047="","",COUNTIF($B$2:B2047,B2047))</f>
        <v/>
      </c>
      <c r="H2047" s="10" t="n"/>
    </row>
    <row r="2048">
      <c r="A2048" s="10" t="n"/>
      <c r="D2048" s="11">
        <f>IF(B2048="","",COUNTIF($B$2:B2048,B2048))</f>
        <v/>
      </c>
      <c r="H2048" s="10" t="n"/>
    </row>
    <row r="2049">
      <c r="A2049" s="10" t="n"/>
      <c r="D2049" s="11">
        <f>IF(B2049="","",COUNTIF($B$2:B2049,B2049))</f>
        <v/>
      </c>
      <c r="H2049" s="10" t="n"/>
    </row>
    <row r="2050">
      <c r="A2050" s="10" t="n"/>
      <c r="D2050" s="11">
        <f>IF(B2050="","",COUNTIF($B$2:B2050,B2050))</f>
        <v/>
      </c>
      <c r="H2050" s="10" t="n"/>
    </row>
    <row r="2051">
      <c r="A2051" s="10" t="n"/>
      <c r="D2051" s="11">
        <f>IF(B2051="","",COUNTIF($B$2:B2051,B2051))</f>
        <v/>
      </c>
      <c r="H2051" s="10" t="n"/>
    </row>
    <row r="2052">
      <c r="A2052" s="10" t="n"/>
      <c r="D2052" s="11">
        <f>IF(B2052="","",COUNTIF($B$2:B2052,B2052))</f>
        <v/>
      </c>
      <c r="H2052" s="10" t="n"/>
    </row>
    <row r="2053">
      <c r="A2053" s="10" t="n"/>
      <c r="D2053" s="11">
        <f>IF(B2053="","",COUNTIF($B$2:B2053,B2053))</f>
        <v/>
      </c>
      <c r="H2053" s="10" t="n"/>
    </row>
    <row r="2054">
      <c r="A2054" s="10" t="n"/>
      <c r="D2054" s="11">
        <f>IF(B2054="","",COUNTIF($B$2:B2054,B2054))</f>
        <v/>
      </c>
      <c r="H2054" s="10" t="n"/>
    </row>
    <row r="2055">
      <c r="A2055" s="10" t="n"/>
      <c r="D2055" s="11">
        <f>IF(B2055="","",COUNTIF($B$2:B2055,B2055))</f>
        <v/>
      </c>
      <c r="H2055" s="10" t="n"/>
    </row>
    <row r="2056">
      <c r="A2056" s="10" t="n"/>
      <c r="D2056" s="11">
        <f>IF(B2056="","",COUNTIF($B$2:B2056,B2056))</f>
        <v/>
      </c>
      <c r="H2056" s="10" t="n"/>
    </row>
    <row r="2057">
      <c r="A2057" s="10" t="n"/>
      <c r="D2057" s="11">
        <f>IF(B2057="","",COUNTIF($B$2:B2057,B2057))</f>
        <v/>
      </c>
      <c r="H2057" s="10" t="n"/>
    </row>
    <row r="2058">
      <c r="A2058" s="10" t="n"/>
      <c r="D2058" s="11">
        <f>IF(B2058="","",COUNTIF($B$2:B2058,B2058))</f>
        <v/>
      </c>
      <c r="H2058" s="10" t="n"/>
    </row>
    <row r="2059">
      <c r="A2059" s="10" t="n"/>
      <c r="D2059" s="11">
        <f>IF(B2059="","",COUNTIF($B$2:B2059,B2059))</f>
        <v/>
      </c>
      <c r="H2059" s="10" t="n"/>
    </row>
    <row r="2060">
      <c r="A2060" s="10" t="n"/>
      <c r="D2060" s="11">
        <f>IF(B2060="","",COUNTIF($B$2:B2060,B2060))</f>
        <v/>
      </c>
      <c r="H2060" s="10" t="n"/>
    </row>
    <row r="2061">
      <c r="A2061" s="10" t="n"/>
      <c r="D2061" s="11">
        <f>IF(B2061="","",COUNTIF($B$2:B2061,B2061))</f>
        <v/>
      </c>
      <c r="H2061" s="10" t="n"/>
    </row>
    <row r="2062">
      <c r="A2062" s="10" t="n"/>
      <c r="D2062" s="11">
        <f>IF(B2062="","",COUNTIF($B$2:B2062,B2062))</f>
        <v/>
      </c>
      <c r="H2062" s="10" t="n"/>
    </row>
    <row r="2063">
      <c r="A2063" s="10" t="n"/>
      <c r="D2063" s="11">
        <f>IF(B2063="","",COUNTIF($B$2:B2063,B2063))</f>
        <v/>
      </c>
      <c r="H2063" s="10" t="n"/>
    </row>
    <row r="2064">
      <c r="A2064" s="10" t="n"/>
      <c r="D2064" s="11">
        <f>IF(B2064="","",COUNTIF($B$2:B2064,B2064))</f>
        <v/>
      </c>
      <c r="H2064" s="10" t="n"/>
    </row>
    <row r="2065">
      <c r="A2065" s="10" t="n"/>
      <c r="D2065" s="11">
        <f>IF(B2065="","",COUNTIF($B$2:B2065,B2065))</f>
        <v/>
      </c>
      <c r="H2065" s="10" t="n"/>
    </row>
    <row r="2066">
      <c r="A2066" s="10" t="n"/>
      <c r="D2066" s="11">
        <f>IF(B2066="","",COUNTIF($B$2:B2066,B2066))</f>
        <v/>
      </c>
      <c r="H2066" s="10" t="n"/>
    </row>
    <row r="2067">
      <c r="A2067" s="10" t="n"/>
      <c r="D2067" s="11">
        <f>IF(B2067="","",COUNTIF($B$2:B2067,B2067))</f>
        <v/>
      </c>
      <c r="H2067" s="10" t="n"/>
    </row>
    <row r="2068">
      <c r="A2068" s="10" t="n"/>
      <c r="D2068" s="11">
        <f>IF(B2068="","",COUNTIF($B$2:B2068,B2068))</f>
        <v/>
      </c>
      <c r="H2068" s="10" t="n"/>
    </row>
    <row r="2069">
      <c r="A2069" s="10" t="n"/>
      <c r="D2069" s="11">
        <f>IF(B2069="","",COUNTIF($B$2:B2069,B2069))</f>
        <v/>
      </c>
      <c r="H2069" s="10" t="n"/>
    </row>
    <row r="2070">
      <c r="A2070" s="10" t="n"/>
      <c r="D2070" s="11">
        <f>IF(B2070="","",COUNTIF($B$2:B2070,B2070))</f>
        <v/>
      </c>
      <c r="H2070" s="10" t="n"/>
    </row>
    <row r="2071">
      <c r="A2071" s="10" t="n"/>
      <c r="D2071" s="11">
        <f>IF(B2071="","",COUNTIF($B$2:B2071,B2071))</f>
        <v/>
      </c>
      <c r="H2071" s="10" t="n"/>
    </row>
    <row r="2072">
      <c r="A2072" s="10" t="n"/>
      <c r="D2072" s="11">
        <f>IF(B2072="","",COUNTIF($B$2:B2072,B2072))</f>
        <v/>
      </c>
      <c r="H2072" s="10" t="n"/>
    </row>
    <row r="2073">
      <c r="A2073" s="10" t="n"/>
      <c r="D2073" s="11">
        <f>IF(B2073="","",COUNTIF($B$2:B2073,B2073))</f>
        <v/>
      </c>
      <c r="H2073" s="10" t="n"/>
    </row>
    <row r="2074">
      <c r="A2074" s="10" t="n"/>
      <c r="D2074" s="11">
        <f>IF(B2074="","",COUNTIF($B$2:B2074,B2074))</f>
        <v/>
      </c>
      <c r="H2074" s="10" t="n"/>
    </row>
    <row r="2075">
      <c r="A2075" s="10" t="n"/>
      <c r="D2075" s="11">
        <f>IF(B2075="","",COUNTIF($B$2:B2075,B2075))</f>
        <v/>
      </c>
      <c r="H2075" s="10" t="n"/>
    </row>
    <row r="2076">
      <c r="A2076" s="10" t="n"/>
      <c r="D2076" s="11">
        <f>IF(B2076="","",COUNTIF($B$2:B2076,B2076))</f>
        <v/>
      </c>
      <c r="H2076" s="10" t="n"/>
    </row>
    <row r="2077">
      <c r="A2077" s="10" t="n"/>
      <c r="D2077" s="11">
        <f>IF(B2077="","",COUNTIF($B$2:B2077,B2077))</f>
        <v/>
      </c>
      <c r="H2077" s="10" t="n"/>
    </row>
    <row r="2078">
      <c r="A2078" s="10" t="n"/>
      <c r="D2078" s="11">
        <f>IF(B2078="","",COUNTIF($B$2:B2078,B2078))</f>
        <v/>
      </c>
      <c r="H2078" s="10" t="n"/>
    </row>
    <row r="2079">
      <c r="A2079" s="10" t="n"/>
      <c r="D2079" s="11">
        <f>IF(B2079="","",COUNTIF($B$2:B2079,B2079))</f>
        <v/>
      </c>
      <c r="H2079" s="10" t="n"/>
    </row>
    <row r="2080">
      <c r="A2080" s="10" t="n"/>
      <c r="D2080" s="11">
        <f>IF(B2080="","",COUNTIF($B$2:B2080,B2080))</f>
        <v/>
      </c>
      <c r="H2080" s="10" t="n"/>
    </row>
    <row r="2081">
      <c r="A2081" s="10" t="n"/>
      <c r="D2081" s="11">
        <f>IF(B2081="","",COUNTIF($B$2:B2081,B2081))</f>
        <v/>
      </c>
      <c r="H2081" s="10" t="n"/>
    </row>
    <row r="2082">
      <c r="A2082" s="10" t="n"/>
      <c r="D2082" s="11">
        <f>IF(B2082="","",COUNTIF($B$2:B2082,B2082))</f>
        <v/>
      </c>
      <c r="H2082" s="10" t="n"/>
    </row>
    <row r="2083">
      <c r="A2083" s="10" t="n"/>
      <c r="D2083" s="11">
        <f>IF(B2083="","",COUNTIF($B$2:B2083,B2083))</f>
        <v/>
      </c>
      <c r="H2083" s="10" t="n"/>
    </row>
    <row r="2084">
      <c r="A2084" s="10" t="n"/>
      <c r="D2084" s="11">
        <f>IF(B2084="","",COUNTIF($B$2:B2084,B2084))</f>
        <v/>
      </c>
      <c r="H2084" s="10" t="n"/>
    </row>
    <row r="2085">
      <c r="A2085" s="10" t="n"/>
      <c r="D2085" s="11">
        <f>IF(B2085="","",COUNTIF($B$2:B2085,B2085))</f>
        <v/>
      </c>
      <c r="H2085" s="10" t="n"/>
    </row>
    <row r="2086">
      <c r="A2086" s="10" t="n"/>
      <c r="D2086" s="11">
        <f>IF(B2086="","",COUNTIF($B$2:B2086,B2086))</f>
        <v/>
      </c>
      <c r="H2086" s="10" t="n"/>
    </row>
    <row r="2087">
      <c r="A2087" s="10" t="n"/>
      <c r="D2087" s="11">
        <f>IF(B2087="","",COUNTIF($B$2:B2087,B2087))</f>
        <v/>
      </c>
      <c r="H2087" s="10" t="n"/>
    </row>
    <row r="2088">
      <c r="A2088" s="10" t="n"/>
      <c r="D2088" s="11">
        <f>IF(B2088="","",COUNTIF($B$2:B2088,B2088))</f>
        <v/>
      </c>
      <c r="H2088" s="10" t="n"/>
    </row>
    <row r="2089">
      <c r="A2089" s="10" t="n"/>
      <c r="D2089" s="11">
        <f>IF(B2089="","",COUNTIF($B$2:B2089,B2089))</f>
        <v/>
      </c>
      <c r="H2089" s="10" t="n"/>
    </row>
    <row r="2090">
      <c r="A2090" s="10" t="n"/>
      <c r="D2090" s="11">
        <f>IF(B2090="","",COUNTIF($B$2:B2090,B2090))</f>
        <v/>
      </c>
      <c r="H2090" s="10" t="n"/>
    </row>
    <row r="2091">
      <c r="A2091" s="10" t="n"/>
      <c r="D2091" s="11">
        <f>IF(B2091="","",COUNTIF($B$2:B2091,B2091))</f>
        <v/>
      </c>
      <c r="H2091" s="10" t="n"/>
    </row>
    <row r="2092">
      <c r="A2092" s="10" t="n"/>
      <c r="D2092" s="11">
        <f>IF(B2092="","",COUNTIF($B$2:B2092,B2092))</f>
        <v/>
      </c>
      <c r="H2092" s="10" t="n"/>
    </row>
    <row r="2093">
      <c r="A2093" s="10" t="n"/>
      <c r="D2093" s="11">
        <f>IF(B2093="","",COUNTIF($B$2:B2093,B2093))</f>
        <v/>
      </c>
      <c r="H2093" s="10" t="n"/>
    </row>
    <row r="2094">
      <c r="A2094" s="10" t="n"/>
      <c r="D2094" s="11">
        <f>IF(B2094="","",COUNTIF($B$2:B2094,B2094))</f>
        <v/>
      </c>
      <c r="H2094" s="10" t="n"/>
    </row>
    <row r="2095">
      <c r="A2095" s="10" t="n"/>
      <c r="D2095" s="11">
        <f>IF(B2095="","",COUNTIF($B$2:B2095,B2095))</f>
        <v/>
      </c>
      <c r="H2095" s="10" t="n"/>
    </row>
    <row r="2096">
      <c r="A2096" s="10" t="n"/>
      <c r="D2096" s="11">
        <f>IF(B2096="","",COUNTIF($B$2:B2096,B2096))</f>
        <v/>
      </c>
      <c r="H2096" s="10" t="n"/>
    </row>
    <row r="2097">
      <c r="A2097" s="10" t="n"/>
      <c r="D2097" s="11">
        <f>IF(B2097="","",COUNTIF($B$2:B2097,B2097))</f>
        <v/>
      </c>
      <c r="H2097" s="10" t="n"/>
    </row>
    <row r="2098">
      <c r="A2098" s="10" t="n"/>
      <c r="D2098" s="11">
        <f>IF(B2098="","",COUNTIF($B$2:B2098,B2098))</f>
        <v/>
      </c>
      <c r="H2098" s="10" t="n"/>
    </row>
    <row r="2099">
      <c r="A2099" s="10" t="n"/>
      <c r="D2099" s="11">
        <f>IF(B2099="","",COUNTIF($B$2:B2099,B2099))</f>
        <v/>
      </c>
      <c r="H2099" s="10" t="n"/>
    </row>
    <row r="2100">
      <c r="A2100" s="10" t="n"/>
      <c r="D2100" s="11">
        <f>IF(B2100="","",COUNTIF($B$2:B2100,B2100))</f>
        <v/>
      </c>
      <c r="H2100" s="10" t="n"/>
    </row>
    <row r="2101">
      <c r="A2101" s="10" t="n"/>
      <c r="D2101" s="11">
        <f>IF(B2101="","",COUNTIF($B$2:B2101,B2101))</f>
        <v/>
      </c>
      <c r="H2101" s="10" t="n"/>
    </row>
    <row r="2102">
      <c r="A2102" s="10" t="n"/>
      <c r="D2102" s="11">
        <f>IF(B2102="","",COUNTIF($B$2:B2102,B2102))</f>
        <v/>
      </c>
      <c r="H2102" s="10" t="n"/>
    </row>
    <row r="2103">
      <c r="A2103" s="10" t="n"/>
      <c r="D2103" s="11">
        <f>IF(B2103="","",COUNTIF($B$2:B2103,B2103))</f>
        <v/>
      </c>
      <c r="H2103" s="10" t="n"/>
    </row>
    <row r="2104">
      <c r="A2104" s="10" t="n"/>
      <c r="D2104" s="11">
        <f>IF(B2104="","",COUNTIF($B$2:B2104,B2104))</f>
        <v/>
      </c>
      <c r="H2104" s="10" t="n"/>
    </row>
    <row r="2105">
      <c r="A2105" s="10" t="n"/>
      <c r="D2105" s="11">
        <f>IF(B2105="","",COUNTIF($B$2:B2105,B2105))</f>
        <v/>
      </c>
      <c r="H2105" s="10" t="n"/>
    </row>
    <row r="2106">
      <c r="A2106" s="10" t="n"/>
      <c r="D2106" s="11">
        <f>IF(B2106="","",COUNTIF($B$2:B2106,B2106))</f>
        <v/>
      </c>
      <c r="H2106" s="10" t="n"/>
    </row>
    <row r="2107">
      <c r="A2107" s="10" t="n"/>
      <c r="D2107" s="11">
        <f>IF(B2107="","",COUNTIF($B$2:B2107,B2107))</f>
        <v/>
      </c>
      <c r="H2107" s="10" t="n"/>
    </row>
    <row r="2108">
      <c r="A2108" s="10" t="n"/>
      <c r="D2108" s="11">
        <f>IF(B2108="","",COUNTIF($B$2:B2108,B2108))</f>
        <v/>
      </c>
      <c r="H2108" s="10" t="n"/>
    </row>
    <row r="2109">
      <c r="A2109" s="10" t="n"/>
      <c r="D2109" s="11">
        <f>IF(B2109="","",COUNTIF($B$2:B2109,B2109))</f>
        <v/>
      </c>
      <c r="H2109" s="10" t="n"/>
    </row>
    <row r="2110">
      <c r="A2110" s="10" t="n"/>
      <c r="D2110" s="11">
        <f>IF(B2110="","",COUNTIF($B$2:B2110,B2110))</f>
        <v/>
      </c>
      <c r="H2110" s="10" t="n"/>
    </row>
    <row r="2111">
      <c r="A2111" s="10" t="n"/>
      <c r="D2111" s="11">
        <f>IF(B2111="","",COUNTIF($B$2:B2111,B2111))</f>
        <v/>
      </c>
      <c r="H2111" s="10" t="n"/>
    </row>
    <row r="2112">
      <c r="A2112" s="10" t="n"/>
      <c r="D2112" s="11">
        <f>IF(B2112="","",COUNTIF($B$2:B2112,B2112))</f>
        <v/>
      </c>
      <c r="H2112" s="10" t="n"/>
    </row>
    <row r="2113">
      <c r="A2113" s="10" t="n"/>
      <c r="D2113" s="11">
        <f>IF(B2113="","",COUNTIF($B$2:B2113,B2113))</f>
        <v/>
      </c>
      <c r="H2113" s="10" t="n"/>
    </row>
    <row r="2114">
      <c r="A2114" s="10" t="n"/>
      <c r="D2114" s="11">
        <f>IF(B2114="","",COUNTIF($B$2:B2114,B2114))</f>
        <v/>
      </c>
      <c r="H2114" s="10" t="n"/>
    </row>
    <row r="2115">
      <c r="A2115" s="10" t="n"/>
      <c r="D2115" s="11">
        <f>IF(B2115="","",COUNTIF($B$2:B2115,B2115))</f>
        <v/>
      </c>
      <c r="H2115" s="10" t="n"/>
    </row>
    <row r="2116">
      <c r="A2116" s="10" t="n"/>
      <c r="D2116" s="11">
        <f>IF(B2116="","",COUNTIF($B$2:B2116,B2116))</f>
        <v/>
      </c>
      <c r="H2116" s="10" t="n"/>
    </row>
    <row r="2117">
      <c r="A2117" s="10" t="n"/>
      <c r="D2117" s="11">
        <f>IF(B2117="","",COUNTIF($B$2:B2117,B2117))</f>
        <v/>
      </c>
      <c r="H2117" s="10" t="n"/>
    </row>
    <row r="2118">
      <c r="A2118" s="10" t="n"/>
      <c r="D2118" s="11">
        <f>IF(B2118="","",COUNTIF($B$2:B2118,B2118))</f>
        <v/>
      </c>
      <c r="H2118" s="10" t="n"/>
    </row>
    <row r="2119">
      <c r="A2119" s="10" t="n"/>
      <c r="D2119" s="11">
        <f>IF(B2119="","",COUNTIF($B$2:B2119,B2119))</f>
        <v/>
      </c>
      <c r="H2119" s="10" t="n"/>
    </row>
    <row r="2120">
      <c r="A2120" s="10" t="n"/>
      <c r="D2120" s="11">
        <f>IF(B2120="","",COUNTIF($B$2:B2120,B2120))</f>
        <v/>
      </c>
      <c r="H2120" s="10" t="n"/>
    </row>
    <row r="2121">
      <c r="A2121" s="10" t="n"/>
      <c r="D2121" s="11">
        <f>IF(B2121="","",COUNTIF($B$2:B2121,B2121))</f>
        <v/>
      </c>
      <c r="H2121" s="10" t="n"/>
    </row>
    <row r="2122">
      <c r="A2122" s="10" t="n"/>
      <c r="D2122" s="11">
        <f>IF(B2122="","",COUNTIF($B$2:B2122,B2122))</f>
        <v/>
      </c>
      <c r="H2122" s="10" t="n"/>
    </row>
    <row r="2123">
      <c r="A2123" s="10" t="n"/>
      <c r="D2123" s="11">
        <f>IF(B2123="","",COUNTIF($B$2:B2123,B2123))</f>
        <v/>
      </c>
      <c r="H2123" s="10" t="n"/>
    </row>
    <row r="2124">
      <c r="A2124" s="10" t="n"/>
      <c r="D2124" s="11">
        <f>IF(B2124="","",COUNTIF($B$2:B2124,B2124))</f>
        <v/>
      </c>
      <c r="H2124" s="10" t="n"/>
    </row>
    <row r="2125">
      <c r="A2125" s="10" t="n"/>
      <c r="D2125" s="11">
        <f>IF(B2125="","",COUNTIF($B$2:B2125,B2125))</f>
        <v/>
      </c>
      <c r="H2125" s="10" t="n"/>
    </row>
    <row r="2126">
      <c r="A2126" s="10" t="n"/>
      <c r="D2126" s="11">
        <f>IF(B2126="","",COUNTIF($B$2:B2126,B2126))</f>
        <v/>
      </c>
      <c r="H2126" s="10" t="n"/>
    </row>
    <row r="2127">
      <c r="A2127" s="10" t="n"/>
      <c r="D2127" s="11">
        <f>IF(B2127="","",COUNTIF($B$2:B2127,B2127))</f>
        <v/>
      </c>
      <c r="H2127" s="10" t="n"/>
    </row>
    <row r="2128">
      <c r="A2128" s="10" t="n"/>
      <c r="D2128" s="11">
        <f>IF(B2128="","",COUNTIF($B$2:B2128,B2128))</f>
        <v/>
      </c>
      <c r="H2128" s="10" t="n"/>
    </row>
    <row r="2129">
      <c r="A2129" s="10" t="n"/>
      <c r="D2129" s="11">
        <f>IF(B2129="","",COUNTIF($B$2:B2129,B2129))</f>
        <v/>
      </c>
      <c r="H2129" s="10" t="n"/>
    </row>
    <row r="2130">
      <c r="A2130" s="10" t="n"/>
      <c r="D2130" s="11">
        <f>IF(B2130="","",COUNTIF($B$2:B2130,B2130))</f>
        <v/>
      </c>
      <c r="H2130" s="10" t="n"/>
    </row>
    <row r="2131">
      <c r="A2131" s="10" t="n"/>
      <c r="D2131" s="11">
        <f>IF(B2131="","",COUNTIF($B$2:B2131,B2131))</f>
        <v/>
      </c>
      <c r="H2131" s="10" t="n"/>
    </row>
    <row r="2132">
      <c r="A2132" s="10" t="n"/>
      <c r="D2132" s="11">
        <f>IF(B2132="","",COUNTIF($B$2:B2132,B2132))</f>
        <v/>
      </c>
      <c r="H2132" s="10" t="n"/>
    </row>
    <row r="2133">
      <c r="A2133" s="10" t="n"/>
      <c r="D2133" s="11">
        <f>IF(B2133="","",COUNTIF($B$2:B2133,B2133))</f>
        <v/>
      </c>
      <c r="H2133" s="10" t="n"/>
    </row>
    <row r="2134">
      <c r="A2134" s="10" t="n"/>
      <c r="D2134" s="11">
        <f>IF(B2134="","",COUNTIF($B$2:B2134,B2134))</f>
        <v/>
      </c>
      <c r="H2134" s="10" t="n"/>
    </row>
    <row r="2135">
      <c r="A2135" s="10" t="n"/>
      <c r="D2135" s="11">
        <f>IF(B2135="","",COUNTIF($B$2:B2135,B2135))</f>
        <v/>
      </c>
      <c r="H2135" s="10" t="n"/>
    </row>
    <row r="2136">
      <c r="A2136" s="10" t="n"/>
      <c r="D2136" s="11">
        <f>IF(B2136="","",COUNTIF($B$2:B2136,B2136))</f>
        <v/>
      </c>
      <c r="H2136" s="10" t="n"/>
    </row>
    <row r="2137">
      <c r="A2137" s="10" t="n"/>
      <c r="D2137" s="11">
        <f>IF(B2137="","",COUNTIF($B$2:B2137,B2137))</f>
        <v/>
      </c>
      <c r="H2137" s="10" t="n"/>
    </row>
    <row r="2138">
      <c r="A2138" s="10" t="n"/>
      <c r="D2138" s="11">
        <f>IF(B2138="","",COUNTIF($B$2:B2138,B2138))</f>
        <v/>
      </c>
      <c r="H2138" s="10" t="n"/>
    </row>
    <row r="2139">
      <c r="A2139" s="10" t="n"/>
      <c r="D2139" s="11">
        <f>IF(B2139="","",COUNTIF($B$2:B2139,B2139))</f>
        <v/>
      </c>
      <c r="H2139" s="10" t="n"/>
    </row>
    <row r="2140">
      <c r="A2140" s="10" t="n"/>
      <c r="D2140" s="11">
        <f>IF(B2140="","",COUNTIF($B$2:B2140,B2140))</f>
        <v/>
      </c>
      <c r="H2140" s="10" t="n"/>
    </row>
    <row r="2141">
      <c r="A2141" s="10" t="n"/>
      <c r="D2141" s="11">
        <f>IF(B2141="","",COUNTIF($B$2:B2141,B2141))</f>
        <v/>
      </c>
      <c r="H2141" s="10" t="n"/>
    </row>
    <row r="2142">
      <c r="A2142" s="10" t="n"/>
      <c r="D2142" s="11">
        <f>IF(B2142="","",COUNTIF($B$2:B2142,B2142))</f>
        <v/>
      </c>
      <c r="H2142" s="10" t="n"/>
    </row>
    <row r="2143">
      <c r="A2143" s="10" t="n"/>
      <c r="D2143" s="11">
        <f>IF(B2143="","",COUNTIF($B$2:B2143,B2143))</f>
        <v/>
      </c>
      <c r="H2143" s="10" t="n"/>
    </row>
    <row r="2144">
      <c r="A2144" s="10" t="n"/>
      <c r="D2144" s="11">
        <f>IF(B2144="","",COUNTIF($B$2:B2144,B2144))</f>
        <v/>
      </c>
      <c r="H2144" s="10" t="n"/>
    </row>
    <row r="2145">
      <c r="A2145" s="10" t="n"/>
      <c r="D2145" s="11">
        <f>IF(B2145="","",COUNTIF($B$2:B2145,B2145))</f>
        <v/>
      </c>
      <c r="H2145" s="10" t="n"/>
    </row>
    <row r="2146">
      <c r="A2146" s="10" t="n"/>
      <c r="D2146" s="11">
        <f>IF(B2146="","",COUNTIF($B$2:B2146,B2146))</f>
        <v/>
      </c>
      <c r="H2146" s="10" t="n"/>
    </row>
    <row r="2147">
      <c r="A2147" s="10" t="n"/>
      <c r="D2147" s="11">
        <f>IF(B2147="","",COUNTIF($B$2:B2147,B2147))</f>
        <v/>
      </c>
      <c r="H2147" s="10" t="n"/>
    </row>
    <row r="2148">
      <c r="A2148" s="10" t="n"/>
      <c r="D2148" s="11">
        <f>IF(B2148="","",COUNTIF($B$2:B2148,B2148))</f>
        <v/>
      </c>
      <c r="H2148" s="10" t="n"/>
    </row>
    <row r="2149">
      <c r="A2149" s="10" t="n"/>
      <c r="D2149" s="11">
        <f>IF(B2149="","",COUNTIF($B$2:B2149,B2149))</f>
        <v/>
      </c>
      <c r="H2149" s="10" t="n"/>
    </row>
    <row r="2150">
      <c r="A2150" s="10" t="n"/>
      <c r="D2150" s="11">
        <f>IF(B2150="","",COUNTIF($B$2:B2150,B2150))</f>
        <v/>
      </c>
      <c r="H2150" s="10" t="n"/>
    </row>
    <row r="2151">
      <c r="A2151" s="10" t="n"/>
      <c r="D2151" s="11">
        <f>IF(B2151="","",COUNTIF($B$2:B2151,B2151))</f>
        <v/>
      </c>
      <c r="H2151" s="10" t="n"/>
    </row>
    <row r="2152">
      <c r="A2152" s="10" t="n"/>
      <c r="D2152" s="11">
        <f>IF(B2152="","",COUNTIF($B$2:B2152,B2152))</f>
        <v/>
      </c>
      <c r="H2152" s="10" t="n"/>
    </row>
    <row r="2153">
      <c r="A2153" s="10" t="n"/>
      <c r="D2153" s="11">
        <f>IF(B2153="","",COUNTIF($B$2:B2153,B2153))</f>
        <v/>
      </c>
      <c r="H2153" s="10" t="n"/>
    </row>
    <row r="2154">
      <c r="A2154" s="10" t="n"/>
      <c r="D2154" s="11">
        <f>IF(B2154="","",COUNTIF($B$2:B2154,B2154))</f>
        <v/>
      </c>
      <c r="H2154" s="10" t="n"/>
    </row>
    <row r="2155">
      <c r="A2155" s="10" t="n"/>
      <c r="D2155" s="11">
        <f>IF(B2155="","",COUNTIF($B$2:B2155,B2155))</f>
        <v/>
      </c>
      <c r="H2155" s="10" t="n"/>
    </row>
    <row r="2156">
      <c r="A2156" s="10" t="n"/>
      <c r="D2156" s="11">
        <f>IF(B2156="","",COUNTIF($B$2:B2156,B2156))</f>
        <v/>
      </c>
      <c r="H2156" s="10" t="n"/>
    </row>
    <row r="2157">
      <c r="A2157" s="10" t="n"/>
      <c r="D2157" s="11">
        <f>IF(B2157="","",COUNTIF($B$2:B2157,B2157))</f>
        <v/>
      </c>
      <c r="H2157" s="10" t="n"/>
    </row>
    <row r="2158">
      <c r="A2158" s="10" t="n"/>
      <c r="D2158" s="11">
        <f>IF(B2158="","",COUNTIF($B$2:B2158,B2158))</f>
        <v/>
      </c>
      <c r="H2158" s="10" t="n"/>
    </row>
    <row r="2159">
      <c r="A2159" s="10" t="n"/>
      <c r="D2159" s="11">
        <f>IF(B2159="","",COUNTIF($B$2:B2159,B2159))</f>
        <v/>
      </c>
      <c r="H2159" s="10" t="n"/>
    </row>
    <row r="2160">
      <c r="A2160" s="10" t="n"/>
      <c r="D2160" s="11">
        <f>IF(B2160="","",COUNTIF($B$2:B2160,B2160))</f>
        <v/>
      </c>
      <c r="H2160" s="10" t="n"/>
    </row>
    <row r="2161">
      <c r="A2161" s="10" t="n"/>
      <c r="D2161" s="11">
        <f>IF(B2161="","",COUNTIF($B$2:B2161,B2161))</f>
        <v/>
      </c>
      <c r="H2161" s="10" t="n"/>
    </row>
    <row r="2162">
      <c r="A2162" s="10" t="n"/>
      <c r="D2162" s="11">
        <f>IF(B2162="","",COUNTIF($B$2:B2162,B2162))</f>
        <v/>
      </c>
      <c r="H2162" s="10" t="n"/>
    </row>
    <row r="2163">
      <c r="A2163" s="10" t="n"/>
      <c r="D2163" s="11">
        <f>IF(B2163="","",COUNTIF($B$2:B2163,B2163))</f>
        <v/>
      </c>
      <c r="H2163" s="10" t="n"/>
    </row>
    <row r="2164">
      <c r="A2164" s="10" t="n"/>
      <c r="D2164" s="11">
        <f>IF(B2164="","",COUNTIF($B$2:B2164,B2164))</f>
        <v/>
      </c>
      <c r="H2164" s="10" t="n"/>
    </row>
    <row r="2165">
      <c r="A2165" s="10" t="n"/>
      <c r="D2165" s="11">
        <f>IF(B2165="","",COUNTIF($B$2:B2165,B2165))</f>
        <v/>
      </c>
      <c r="H2165" s="10" t="n"/>
    </row>
    <row r="2166">
      <c r="A2166" s="10" t="n"/>
      <c r="D2166" s="11">
        <f>IF(B2166="","",COUNTIF($B$2:B2166,B2166))</f>
        <v/>
      </c>
      <c r="H2166" s="10" t="n"/>
    </row>
    <row r="2167">
      <c r="A2167" s="10" t="n"/>
      <c r="D2167" s="11">
        <f>IF(B2167="","",COUNTIF($B$2:B2167,B2167))</f>
        <v/>
      </c>
      <c r="H2167" s="10" t="n"/>
    </row>
    <row r="2168">
      <c r="A2168" s="10" t="n"/>
      <c r="D2168" s="11">
        <f>IF(B2168="","",COUNTIF($B$2:B2168,B2168))</f>
        <v/>
      </c>
      <c r="H2168" s="10" t="n"/>
    </row>
    <row r="2169">
      <c r="A2169" s="10" t="n"/>
      <c r="D2169" s="11">
        <f>IF(B2169="","",COUNTIF($B$2:B2169,B2169))</f>
        <v/>
      </c>
      <c r="H2169" s="10" t="n"/>
    </row>
    <row r="2170">
      <c r="A2170" s="10" t="n"/>
      <c r="D2170" s="11">
        <f>IF(B2170="","",COUNTIF($B$2:B2170,B2170))</f>
        <v/>
      </c>
      <c r="H2170" s="10" t="n"/>
    </row>
    <row r="2171">
      <c r="A2171" s="10" t="n"/>
      <c r="D2171" s="11">
        <f>IF(B2171="","",COUNTIF($B$2:B2171,B2171))</f>
        <v/>
      </c>
      <c r="H2171" s="10" t="n"/>
    </row>
    <row r="2172">
      <c r="A2172" s="10" t="n"/>
      <c r="D2172" s="11">
        <f>IF(B2172="","",COUNTIF($B$2:B2172,B2172))</f>
        <v/>
      </c>
      <c r="H2172" s="10" t="n"/>
    </row>
    <row r="2173">
      <c r="A2173" s="10" t="n"/>
      <c r="D2173" s="11">
        <f>IF(B2173="","",COUNTIF($B$2:B2173,B2173))</f>
        <v/>
      </c>
      <c r="H2173" s="10" t="n"/>
    </row>
    <row r="2174">
      <c r="A2174" s="10" t="n"/>
      <c r="D2174" s="11">
        <f>IF(B2174="","",COUNTIF($B$2:B2174,B2174))</f>
        <v/>
      </c>
      <c r="H2174" s="10" t="n"/>
    </row>
    <row r="2175">
      <c r="A2175" s="10" t="n"/>
      <c r="D2175" s="11">
        <f>IF(B2175="","",COUNTIF($B$2:B2175,B2175))</f>
        <v/>
      </c>
      <c r="H2175" s="10" t="n"/>
    </row>
    <row r="2176">
      <c r="A2176" s="10" t="n"/>
      <c r="D2176" s="11">
        <f>IF(B2176="","",COUNTIF($B$2:B2176,B2176))</f>
        <v/>
      </c>
      <c r="H2176" s="10" t="n"/>
    </row>
    <row r="2177">
      <c r="A2177" s="10" t="n"/>
      <c r="D2177" s="11">
        <f>IF(B2177="","",COUNTIF($B$2:B2177,B2177))</f>
        <v/>
      </c>
      <c r="H2177" s="10" t="n"/>
    </row>
    <row r="2178">
      <c r="A2178" s="10" t="n"/>
      <c r="D2178" s="11">
        <f>IF(B2178="","",COUNTIF($B$2:B2178,B2178))</f>
        <v/>
      </c>
      <c r="H2178" s="10" t="n"/>
    </row>
    <row r="2179">
      <c r="A2179" s="10" t="n"/>
      <c r="D2179" s="11">
        <f>IF(B2179="","",COUNTIF($B$2:B2179,B2179))</f>
        <v/>
      </c>
      <c r="H2179" s="10" t="n"/>
    </row>
    <row r="2180">
      <c r="A2180" s="10" t="n"/>
      <c r="D2180" s="11">
        <f>IF(B2180="","",COUNTIF($B$2:B2180,B2180))</f>
        <v/>
      </c>
      <c r="H2180" s="10" t="n"/>
    </row>
    <row r="2181">
      <c r="A2181" s="10" t="n"/>
      <c r="D2181" s="11">
        <f>IF(B2181="","",COUNTIF($B$2:B2181,B2181))</f>
        <v/>
      </c>
      <c r="H2181" s="10" t="n"/>
    </row>
    <row r="2182">
      <c r="A2182" s="10" t="n"/>
      <c r="D2182" s="11">
        <f>IF(B2182="","",COUNTIF($B$2:B2182,B2182))</f>
        <v/>
      </c>
      <c r="H2182" s="10" t="n"/>
    </row>
    <row r="2183">
      <c r="A2183" s="10" t="n"/>
      <c r="D2183" s="11">
        <f>IF(B2183="","",COUNTIF($B$2:B2183,B2183))</f>
        <v/>
      </c>
      <c r="H2183" s="10" t="n"/>
    </row>
    <row r="2184">
      <c r="A2184" s="10" t="n"/>
      <c r="D2184" s="11">
        <f>IF(B2184="","",COUNTIF($B$2:B2184,B2184))</f>
        <v/>
      </c>
      <c r="H2184" s="10" t="n"/>
    </row>
    <row r="2185">
      <c r="A2185" s="10" t="n"/>
      <c r="D2185" s="11">
        <f>IF(B2185="","",COUNTIF($B$2:B2185,B2185))</f>
        <v/>
      </c>
      <c r="H2185" s="10" t="n"/>
    </row>
    <row r="2186">
      <c r="A2186" s="10" t="n"/>
      <c r="D2186" s="11">
        <f>IF(B2186="","",COUNTIF($B$2:B2186,B2186))</f>
        <v/>
      </c>
      <c r="H2186" s="10" t="n"/>
    </row>
    <row r="2187">
      <c r="A2187" s="10" t="n"/>
      <c r="D2187" s="11">
        <f>IF(B2187="","",COUNTIF($B$2:B2187,B2187))</f>
        <v/>
      </c>
      <c r="H2187" s="10" t="n"/>
    </row>
    <row r="2188">
      <c r="A2188" s="10" t="n"/>
      <c r="D2188" s="11">
        <f>IF(B2188="","",COUNTIF($B$2:B2188,B2188))</f>
        <v/>
      </c>
      <c r="H2188" s="10" t="n"/>
    </row>
    <row r="2189">
      <c r="A2189" s="10" t="n"/>
      <c r="D2189" s="11">
        <f>IF(B2189="","",COUNTIF($B$2:B2189,B2189))</f>
        <v/>
      </c>
      <c r="H2189" s="10" t="n"/>
    </row>
    <row r="2190">
      <c r="A2190" s="10" t="n"/>
      <c r="D2190" s="11">
        <f>IF(B2190="","",COUNTIF($B$2:B2190,B2190))</f>
        <v/>
      </c>
      <c r="H2190" s="10" t="n"/>
    </row>
    <row r="2191">
      <c r="A2191" s="10" t="n"/>
      <c r="D2191" s="11">
        <f>IF(B2191="","",COUNTIF($B$2:B2191,B2191))</f>
        <v/>
      </c>
      <c r="H2191" s="10" t="n"/>
    </row>
    <row r="2192">
      <c r="A2192" s="10" t="n"/>
      <c r="D2192" s="11">
        <f>IF(B2192="","",COUNTIF($B$2:B2192,B2192))</f>
        <v/>
      </c>
      <c r="H2192" s="10" t="n"/>
    </row>
    <row r="2193">
      <c r="A2193" s="10" t="n"/>
      <c r="D2193" s="11">
        <f>IF(B2193="","",COUNTIF($B$2:B2193,B2193))</f>
        <v/>
      </c>
      <c r="H2193" s="10" t="n"/>
    </row>
    <row r="2194">
      <c r="A2194" s="10" t="n"/>
      <c r="D2194" s="11">
        <f>IF(B2194="","",COUNTIF($B$2:B2194,B2194))</f>
        <v/>
      </c>
      <c r="H2194" s="10" t="n"/>
    </row>
    <row r="2195">
      <c r="A2195" s="10" t="n"/>
      <c r="D2195" s="11">
        <f>IF(B2195="","",COUNTIF($B$2:B2195,B2195))</f>
        <v/>
      </c>
      <c r="H2195" s="10" t="n"/>
    </row>
    <row r="2196">
      <c r="A2196" s="10" t="n"/>
      <c r="D2196" s="11">
        <f>IF(B2196="","",COUNTIF($B$2:B2196,B2196))</f>
        <v/>
      </c>
      <c r="H2196" s="10" t="n"/>
    </row>
    <row r="2197">
      <c r="A2197" s="10" t="n"/>
      <c r="D2197" s="11">
        <f>IF(B2197="","",COUNTIF($B$2:B2197,B2197))</f>
        <v/>
      </c>
      <c r="H2197" s="10" t="n"/>
    </row>
    <row r="2198">
      <c r="A2198" s="10" t="n"/>
      <c r="D2198" s="11">
        <f>IF(B2198="","",COUNTIF($B$2:B2198,B2198))</f>
        <v/>
      </c>
      <c r="H2198" s="10" t="n"/>
    </row>
    <row r="2199">
      <c r="A2199" s="10" t="n"/>
      <c r="D2199" s="11">
        <f>IF(B2199="","",COUNTIF($B$2:B2199,B2199))</f>
        <v/>
      </c>
      <c r="H2199" s="10" t="n"/>
    </row>
    <row r="2200">
      <c r="A2200" s="10" t="n"/>
      <c r="D2200" s="11">
        <f>IF(B2200="","",COUNTIF($B$2:B2200,B2200))</f>
        <v/>
      </c>
      <c r="H2200" s="10" t="n"/>
    </row>
    <row r="2201">
      <c r="A2201" s="10" t="n"/>
      <c r="D2201" s="11">
        <f>IF(B2201="","",COUNTIF($B$2:B2201,B2201))</f>
        <v/>
      </c>
      <c r="H2201" s="10" t="n"/>
    </row>
    <row r="2202">
      <c r="A2202" s="10" t="n"/>
      <c r="D2202" s="11">
        <f>IF(B2202="","",COUNTIF($B$2:B2202,B2202))</f>
        <v/>
      </c>
      <c r="H2202" s="10" t="n"/>
    </row>
    <row r="2203">
      <c r="A2203" s="10" t="n"/>
      <c r="D2203" s="11">
        <f>IF(B2203="","",COUNTIF($B$2:B2203,B2203))</f>
        <v/>
      </c>
      <c r="H2203" s="10" t="n"/>
    </row>
    <row r="2204">
      <c r="A2204" s="10" t="n"/>
      <c r="D2204" s="11">
        <f>IF(B2204="","",COUNTIF($B$2:B2204,B2204))</f>
        <v/>
      </c>
      <c r="H2204" s="10" t="n"/>
    </row>
    <row r="2205">
      <c r="A2205" s="10" t="n"/>
      <c r="D2205" s="11">
        <f>IF(B2205="","",COUNTIF($B$2:B2205,B2205))</f>
        <v/>
      </c>
      <c r="H2205" s="10" t="n"/>
    </row>
    <row r="2206">
      <c r="A2206" s="10" t="n"/>
      <c r="D2206" s="11">
        <f>IF(B2206="","",COUNTIF($B$2:B2206,B2206))</f>
        <v/>
      </c>
      <c r="H2206" s="10" t="n"/>
    </row>
    <row r="2207">
      <c r="A2207" s="10" t="n"/>
      <c r="D2207" s="11">
        <f>IF(B2207="","",COUNTIF($B$2:B2207,B2207))</f>
        <v/>
      </c>
      <c r="H2207" s="10" t="n"/>
    </row>
    <row r="2208">
      <c r="A2208" s="10" t="n"/>
      <c r="D2208" s="11">
        <f>IF(B2208="","",COUNTIF($B$2:B2208,B2208))</f>
        <v/>
      </c>
      <c r="H2208" s="10" t="n"/>
    </row>
    <row r="2209">
      <c r="A2209" s="10" t="n"/>
      <c r="D2209" s="11">
        <f>IF(B2209="","",COUNTIF($B$2:B2209,B2209))</f>
        <v/>
      </c>
      <c r="H2209" s="10" t="n"/>
    </row>
    <row r="2210">
      <c r="A2210" s="10" t="n"/>
      <c r="D2210" s="11">
        <f>IF(B2210="","",COUNTIF($B$2:B2210,B2210))</f>
        <v/>
      </c>
      <c r="H2210" s="10" t="n"/>
    </row>
    <row r="2211">
      <c r="A2211" s="10" t="n"/>
      <c r="D2211" s="11">
        <f>IF(B2211="","",COUNTIF($B$2:B2211,B2211))</f>
        <v/>
      </c>
      <c r="H2211" s="10" t="n"/>
    </row>
    <row r="2212">
      <c r="A2212" s="10" t="n"/>
      <c r="D2212" s="11">
        <f>IF(B2212="","",COUNTIF($B$2:B2212,B2212))</f>
        <v/>
      </c>
      <c r="H2212" s="10" t="n"/>
    </row>
    <row r="2213">
      <c r="A2213" s="10" t="n"/>
      <c r="D2213" s="11">
        <f>IF(B2213="","",COUNTIF($B$2:B2213,B2213))</f>
        <v/>
      </c>
      <c r="H2213" s="10" t="n"/>
    </row>
    <row r="2214">
      <c r="A2214" s="10" t="n"/>
      <c r="D2214" s="11">
        <f>IF(B2214="","",COUNTIF($B$2:B2214,B2214))</f>
        <v/>
      </c>
      <c r="H2214" s="10" t="n"/>
    </row>
    <row r="2215">
      <c r="A2215" s="10" t="n"/>
      <c r="D2215" s="11">
        <f>IF(B2215="","",COUNTIF($B$2:B2215,B2215))</f>
        <v/>
      </c>
      <c r="H2215" s="10" t="n"/>
    </row>
    <row r="2216">
      <c r="A2216" s="10" t="n"/>
      <c r="D2216" s="11">
        <f>IF(B2216="","",COUNTIF($B$2:B2216,B2216))</f>
        <v/>
      </c>
      <c r="H2216" s="10" t="n"/>
    </row>
    <row r="2217">
      <c r="A2217" s="10" t="n"/>
      <c r="D2217" s="11">
        <f>IF(B2217="","",COUNTIF($B$2:B2217,B2217))</f>
        <v/>
      </c>
      <c r="H2217" s="10" t="n"/>
    </row>
    <row r="2218">
      <c r="A2218" s="10" t="n"/>
      <c r="D2218" s="11">
        <f>IF(B2218="","",COUNTIF($B$2:B2218,B2218))</f>
        <v/>
      </c>
      <c r="H2218" s="10" t="n"/>
    </row>
    <row r="2219">
      <c r="A2219" s="10" t="n"/>
      <c r="D2219" s="11">
        <f>IF(B2219="","",COUNTIF($B$2:B2219,B2219))</f>
        <v/>
      </c>
      <c r="H2219" s="10" t="n"/>
    </row>
    <row r="2220">
      <c r="A2220" s="10" t="n"/>
      <c r="D2220" s="11">
        <f>IF(B2220="","",COUNTIF($B$2:B2220,B2220))</f>
        <v/>
      </c>
      <c r="H2220" s="10" t="n"/>
    </row>
    <row r="2221">
      <c r="A2221" s="10" t="n"/>
      <c r="D2221" s="11">
        <f>IF(B2221="","",COUNTIF($B$2:B2221,B2221))</f>
        <v/>
      </c>
      <c r="H2221" s="10" t="n"/>
    </row>
    <row r="2222">
      <c r="A2222" s="10" t="n"/>
      <c r="D2222" s="11">
        <f>IF(B2222="","",COUNTIF($B$2:B2222,B2222))</f>
        <v/>
      </c>
      <c r="H2222" s="10" t="n"/>
    </row>
    <row r="2223">
      <c r="A2223" s="10" t="n"/>
      <c r="D2223" s="11">
        <f>IF(B2223="","",COUNTIF($B$2:B2223,B2223))</f>
        <v/>
      </c>
      <c r="H2223" s="10" t="n"/>
    </row>
    <row r="2224">
      <c r="A2224" s="10" t="n"/>
      <c r="D2224" s="11">
        <f>IF(B2224="","",COUNTIF($B$2:B2224,B2224))</f>
        <v/>
      </c>
      <c r="H2224" s="10" t="n"/>
    </row>
    <row r="2225">
      <c r="A2225" s="10" t="n"/>
      <c r="D2225" s="11">
        <f>IF(B2225="","",COUNTIF($B$2:B2225,B2225))</f>
        <v/>
      </c>
      <c r="H2225" s="10" t="n"/>
    </row>
    <row r="2226">
      <c r="A2226" s="10" t="n"/>
      <c r="D2226" s="11">
        <f>IF(B2226="","",COUNTIF($B$2:B2226,B2226))</f>
        <v/>
      </c>
      <c r="H2226" s="10" t="n"/>
    </row>
    <row r="2227">
      <c r="A2227" s="10" t="n"/>
      <c r="D2227" s="11">
        <f>IF(B2227="","",COUNTIF($B$2:B2227,B2227))</f>
        <v/>
      </c>
      <c r="H2227" s="10" t="n"/>
    </row>
    <row r="2228">
      <c r="A2228" s="10" t="n"/>
      <c r="D2228" s="11">
        <f>IF(B2228="","",COUNTIF($B$2:B2228,B2228))</f>
        <v/>
      </c>
      <c r="H2228" s="10" t="n"/>
    </row>
    <row r="2229">
      <c r="A2229" s="10" t="n"/>
      <c r="D2229" s="11">
        <f>IF(B2229="","",COUNTIF($B$2:B2229,B2229))</f>
        <v/>
      </c>
      <c r="H2229" s="10" t="n"/>
    </row>
    <row r="2230">
      <c r="A2230" s="10" t="n"/>
      <c r="D2230" s="11">
        <f>IF(B2230="","",COUNTIF($B$2:B2230,B2230))</f>
        <v/>
      </c>
      <c r="H2230" s="10" t="n"/>
    </row>
    <row r="2231">
      <c r="A2231" s="10" t="n"/>
      <c r="D2231" s="11">
        <f>IF(B2231="","",COUNTIF($B$2:B2231,B2231))</f>
        <v/>
      </c>
      <c r="H2231" s="10" t="n"/>
    </row>
    <row r="2232">
      <c r="A2232" s="10" t="n"/>
      <c r="D2232" s="11">
        <f>IF(B2232="","",COUNTIF($B$2:B2232,B2232))</f>
        <v/>
      </c>
      <c r="H2232" s="10" t="n"/>
    </row>
    <row r="2233">
      <c r="A2233" s="10" t="n"/>
      <c r="D2233" s="11">
        <f>IF(B2233="","",COUNTIF($B$2:B2233,B2233))</f>
        <v/>
      </c>
      <c r="H2233" s="10" t="n"/>
    </row>
    <row r="2234">
      <c r="A2234" s="10" t="n"/>
      <c r="D2234" s="11">
        <f>IF(B2234="","",COUNTIF($B$2:B2234,B2234))</f>
        <v/>
      </c>
      <c r="H2234" s="10" t="n"/>
    </row>
    <row r="2235">
      <c r="A2235" s="10" t="n"/>
      <c r="D2235" s="11">
        <f>IF(B2235="","",COUNTIF($B$2:B2235,B2235))</f>
        <v/>
      </c>
      <c r="H2235" s="10" t="n"/>
    </row>
    <row r="2236">
      <c r="A2236" s="10" t="n"/>
      <c r="D2236" s="11">
        <f>IF(B2236="","",COUNTIF($B$2:B2236,B2236))</f>
        <v/>
      </c>
      <c r="H2236" s="10" t="n"/>
    </row>
    <row r="2237">
      <c r="A2237" s="10" t="n"/>
      <c r="D2237" s="11">
        <f>IF(B2237="","",COUNTIF($B$2:B2237,B2237))</f>
        <v/>
      </c>
      <c r="H2237" s="10" t="n"/>
    </row>
    <row r="2238">
      <c r="A2238" s="10" t="n"/>
      <c r="D2238" s="11">
        <f>IF(B2238="","",COUNTIF($B$2:B2238,B2238))</f>
        <v/>
      </c>
      <c r="H2238" s="10" t="n"/>
    </row>
    <row r="2239">
      <c r="A2239" s="10" t="n"/>
      <c r="D2239" s="11">
        <f>IF(B2239="","",COUNTIF($B$2:B2239,B2239))</f>
        <v/>
      </c>
      <c r="H2239" s="10" t="n"/>
    </row>
    <row r="2240">
      <c r="A2240" s="10" t="n"/>
      <c r="D2240" s="11">
        <f>IF(B2240="","",COUNTIF($B$2:B2240,B2240))</f>
        <v/>
      </c>
      <c r="H2240" s="10" t="n"/>
    </row>
    <row r="2241">
      <c r="A2241" s="10" t="n"/>
      <c r="D2241" s="11">
        <f>IF(B2241="","",COUNTIF($B$2:B2241,B2241))</f>
        <v/>
      </c>
      <c r="H2241" s="10" t="n"/>
    </row>
    <row r="2242">
      <c r="A2242" s="10" t="n"/>
      <c r="D2242" s="11">
        <f>IF(B2242="","",COUNTIF($B$2:B2242,B2242))</f>
        <v/>
      </c>
      <c r="H2242" s="10" t="n"/>
    </row>
    <row r="2243">
      <c r="A2243" s="10" t="n"/>
      <c r="D2243" s="11">
        <f>IF(B2243="","",COUNTIF($B$2:B2243,B2243))</f>
        <v/>
      </c>
      <c r="H2243" s="10" t="n"/>
    </row>
    <row r="2244">
      <c r="A2244" s="10" t="n"/>
      <c r="D2244" s="11">
        <f>IF(B2244="","",COUNTIF($B$2:B2244,B2244))</f>
        <v/>
      </c>
      <c r="H2244" s="10" t="n"/>
    </row>
    <row r="2245">
      <c r="A2245" s="10" t="n"/>
      <c r="D2245" s="11">
        <f>IF(B2245="","",COUNTIF($B$2:B2245,B2245))</f>
        <v/>
      </c>
      <c r="H2245" s="10" t="n"/>
    </row>
    <row r="2246">
      <c r="A2246" s="10" t="n"/>
      <c r="D2246" s="11">
        <f>IF(B2246="","",COUNTIF($B$2:B2246,B2246))</f>
        <v/>
      </c>
      <c r="H2246" s="10" t="n"/>
    </row>
    <row r="2247">
      <c r="A2247" s="10" t="n"/>
      <c r="D2247" s="11">
        <f>IF(B2247="","",COUNTIF($B$2:B2247,B2247))</f>
        <v/>
      </c>
      <c r="H2247" s="10" t="n"/>
    </row>
    <row r="2248">
      <c r="A2248" s="10" t="n"/>
      <c r="D2248" s="11">
        <f>IF(B2248="","",COUNTIF($B$2:B2248,B2248))</f>
        <v/>
      </c>
      <c r="H2248" s="10" t="n"/>
    </row>
    <row r="2249">
      <c r="A2249" s="10" t="n"/>
      <c r="D2249" s="11">
        <f>IF(B2249="","",COUNTIF($B$2:B2249,B2249))</f>
        <v/>
      </c>
      <c r="H2249" s="10" t="n"/>
    </row>
    <row r="2250">
      <c r="A2250" s="10" t="n"/>
      <c r="D2250" s="11">
        <f>IF(B2250="","",COUNTIF($B$2:B2250,B2250))</f>
        <v/>
      </c>
      <c r="H2250" s="10" t="n"/>
    </row>
    <row r="2251">
      <c r="A2251" s="10" t="n"/>
      <c r="D2251" s="11">
        <f>IF(B2251="","",COUNTIF($B$2:B2251,B2251))</f>
        <v/>
      </c>
      <c r="H2251" s="10" t="n"/>
    </row>
    <row r="2252">
      <c r="A2252" s="10" t="n"/>
      <c r="D2252" s="11">
        <f>IF(B2252="","",COUNTIF($B$2:B2252,B2252))</f>
        <v/>
      </c>
      <c r="H2252" s="10" t="n"/>
    </row>
    <row r="2253">
      <c r="A2253" s="10" t="n"/>
      <c r="D2253" s="11">
        <f>IF(B2253="","",COUNTIF($B$2:B2253,B2253))</f>
        <v/>
      </c>
      <c r="H2253" s="10" t="n"/>
    </row>
    <row r="2254">
      <c r="A2254" s="10" t="n"/>
      <c r="D2254" s="11">
        <f>IF(B2254="","",COUNTIF($B$2:B2254,B2254))</f>
        <v/>
      </c>
      <c r="H2254" s="10" t="n"/>
    </row>
    <row r="2255">
      <c r="A2255" s="10" t="n"/>
      <c r="D2255" s="11">
        <f>IF(B2255="","",COUNTIF($B$2:B2255,B2255))</f>
        <v/>
      </c>
      <c r="H2255" s="10" t="n"/>
    </row>
    <row r="2256">
      <c r="A2256" s="10" t="n"/>
      <c r="D2256" s="11">
        <f>IF(B2256="","",COUNTIF($B$2:B2256,B2256))</f>
        <v/>
      </c>
      <c r="H2256" s="10" t="n"/>
    </row>
    <row r="2257">
      <c r="A2257" s="10" t="n"/>
      <c r="D2257" s="11">
        <f>IF(B2257="","",COUNTIF($B$2:B2257,B2257))</f>
        <v/>
      </c>
      <c r="H2257" s="10" t="n"/>
    </row>
    <row r="2258">
      <c r="A2258" s="10" t="n"/>
      <c r="D2258" s="11">
        <f>IF(B2258="","",COUNTIF($B$2:B2258,B2258))</f>
        <v/>
      </c>
      <c r="H2258" s="10" t="n"/>
    </row>
    <row r="2259">
      <c r="A2259" s="10" t="n"/>
      <c r="D2259" s="11">
        <f>IF(B2259="","",COUNTIF($B$2:B2259,B2259))</f>
        <v/>
      </c>
      <c r="H2259" s="10" t="n"/>
    </row>
    <row r="2260">
      <c r="A2260" s="10" t="n"/>
      <c r="D2260" s="11">
        <f>IF(B2260="","",COUNTIF($B$2:B2260,B2260))</f>
        <v/>
      </c>
      <c r="H2260" s="10" t="n"/>
    </row>
    <row r="2261">
      <c r="A2261" s="10" t="n"/>
      <c r="D2261" s="11">
        <f>IF(B2261="","",COUNTIF($B$2:B2261,B2261))</f>
        <v/>
      </c>
      <c r="H2261" s="10" t="n"/>
    </row>
    <row r="2262">
      <c r="A2262" s="10" t="n"/>
      <c r="D2262" s="11">
        <f>IF(B2262="","",COUNTIF($B$2:B2262,B2262))</f>
        <v/>
      </c>
      <c r="H2262" s="10" t="n"/>
    </row>
    <row r="2263">
      <c r="A2263" s="10" t="n"/>
      <c r="D2263" s="11">
        <f>IF(B2263="","",COUNTIF($B$2:B2263,B2263))</f>
        <v/>
      </c>
      <c r="H2263" s="10" t="n"/>
    </row>
    <row r="2264">
      <c r="A2264" s="10" t="n"/>
      <c r="D2264" s="11">
        <f>IF(B2264="","",COUNTIF($B$2:B2264,B2264))</f>
        <v/>
      </c>
      <c r="H2264" s="10" t="n"/>
    </row>
    <row r="2265">
      <c r="A2265" s="10" t="n"/>
      <c r="D2265" s="11">
        <f>IF(B2265="","",COUNTIF($B$2:B2265,B2265))</f>
        <v/>
      </c>
      <c r="H2265" s="10" t="n"/>
    </row>
    <row r="2266">
      <c r="A2266" s="10" t="n"/>
      <c r="D2266" s="11">
        <f>IF(B2266="","",COUNTIF($B$2:B2266,B2266))</f>
        <v/>
      </c>
      <c r="H2266" s="10" t="n"/>
    </row>
    <row r="2267">
      <c r="A2267" s="10" t="n"/>
      <c r="D2267" s="11">
        <f>IF(B2267="","",COUNTIF($B$2:B2267,B2267))</f>
        <v/>
      </c>
      <c r="H2267" s="10" t="n"/>
    </row>
    <row r="2268">
      <c r="A2268" s="10" t="n"/>
      <c r="D2268" s="11">
        <f>IF(B2268="","",COUNTIF($B$2:B2268,B2268))</f>
        <v/>
      </c>
      <c r="H2268" s="10" t="n"/>
    </row>
    <row r="2269">
      <c r="A2269" s="10" t="n"/>
      <c r="D2269" s="11">
        <f>IF(B2269="","",COUNTIF($B$2:B2269,B2269))</f>
        <v/>
      </c>
      <c r="H2269" s="10" t="n"/>
    </row>
    <row r="2270">
      <c r="A2270" s="10" t="n"/>
      <c r="D2270" s="11">
        <f>IF(B2270="","",COUNTIF($B$2:B2270,B2270))</f>
        <v/>
      </c>
      <c r="H2270" s="10" t="n"/>
    </row>
    <row r="2271">
      <c r="A2271" s="10" t="n"/>
      <c r="D2271" s="11">
        <f>IF(B2271="","",COUNTIF($B$2:B2271,B2271))</f>
        <v/>
      </c>
      <c r="H2271" s="10" t="n"/>
    </row>
    <row r="2272">
      <c r="A2272" s="10" t="n"/>
      <c r="D2272" s="11">
        <f>IF(B2272="","",COUNTIF($B$2:B2272,B2272))</f>
        <v/>
      </c>
      <c r="H2272" s="10" t="n"/>
    </row>
    <row r="2273">
      <c r="A2273" s="10" t="n"/>
      <c r="D2273" s="11">
        <f>IF(B2273="","",COUNTIF($B$2:B2273,B2273))</f>
        <v/>
      </c>
      <c r="H2273" s="10" t="n"/>
    </row>
    <row r="2274">
      <c r="A2274" s="10" t="n"/>
      <c r="D2274" s="11">
        <f>IF(B2274="","",COUNTIF($B$2:B2274,B2274))</f>
        <v/>
      </c>
      <c r="H2274" s="10" t="n"/>
    </row>
    <row r="2275">
      <c r="A2275" s="10" t="n"/>
      <c r="D2275" s="11">
        <f>IF(B2275="","",COUNTIF($B$2:B2275,B2275))</f>
        <v/>
      </c>
      <c r="H2275" s="10" t="n"/>
    </row>
    <row r="2276">
      <c r="A2276" s="10" t="n"/>
      <c r="D2276" s="11">
        <f>IF(B2276="","",COUNTIF($B$2:B2276,B2276))</f>
        <v/>
      </c>
      <c r="H2276" s="10" t="n"/>
    </row>
    <row r="2277">
      <c r="A2277" s="10" t="n"/>
      <c r="D2277" s="11">
        <f>IF(B2277="","",COUNTIF($B$2:B2277,B2277))</f>
        <v/>
      </c>
      <c r="H2277" s="10" t="n"/>
    </row>
    <row r="2278">
      <c r="A2278" s="10" t="n"/>
      <c r="D2278" s="11">
        <f>IF(B2278="","",COUNTIF($B$2:B2278,B2278))</f>
        <v/>
      </c>
      <c r="H2278" s="10" t="n"/>
    </row>
    <row r="2279">
      <c r="A2279" s="10" t="n"/>
      <c r="D2279" s="11">
        <f>IF(B2279="","",COUNTIF($B$2:B2279,B2279))</f>
        <v/>
      </c>
      <c r="H2279" s="10" t="n"/>
    </row>
    <row r="2280">
      <c r="A2280" s="10" t="n"/>
      <c r="D2280" s="11">
        <f>IF(B2280="","",COUNTIF($B$2:B2280,B2280))</f>
        <v/>
      </c>
      <c r="H2280" s="10" t="n"/>
    </row>
    <row r="2281">
      <c r="A2281" s="10" t="n"/>
      <c r="D2281" s="11">
        <f>IF(B2281="","",COUNTIF($B$2:B2281,B2281))</f>
        <v/>
      </c>
      <c r="H2281" s="10" t="n"/>
    </row>
    <row r="2282">
      <c r="A2282" s="10" t="n"/>
      <c r="D2282" s="11">
        <f>IF(B2282="","",COUNTIF($B$2:B2282,B2282))</f>
        <v/>
      </c>
      <c r="H2282" s="10" t="n"/>
    </row>
    <row r="2283">
      <c r="A2283" s="10" t="n"/>
      <c r="D2283" s="11">
        <f>IF(B2283="","",COUNTIF($B$2:B2283,B2283))</f>
        <v/>
      </c>
      <c r="H2283" s="10" t="n"/>
    </row>
    <row r="2284">
      <c r="A2284" s="10" t="n"/>
      <c r="D2284" s="11">
        <f>IF(B2284="","",COUNTIF($B$2:B2284,B2284))</f>
        <v/>
      </c>
      <c r="H2284" s="10" t="n"/>
    </row>
    <row r="2285">
      <c r="A2285" s="10" t="n"/>
      <c r="D2285" s="11">
        <f>IF(B2285="","",COUNTIF($B$2:B2285,B2285))</f>
        <v/>
      </c>
      <c r="H2285" s="10" t="n"/>
    </row>
    <row r="2286">
      <c r="A2286" s="10" t="n"/>
      <c r="D2286" s="11">
        <f>IF(B2286="","",COUNTIF($B$2:B2286,B2286))</f>
        <v/>
      </c>
      <c r="H2286" s="10" t="n"/>
    </row>
    <row r="2287">
      <c r="A2287" s="10" t="n"/>
      <c r="D2287" s="11">
        <f>IF(B2287="","",COUNTIF($B$2:B2287,B2287))</f>
        <v/>
      </c>
      <c r="H2287" s="10" t="n"/>
    </row>
    <row r="2288">
      <c r="A2288" s="10" t="n"/>
      <c r="D2288" s="11">
        <f>IF(B2288="","",COUNTIF($B$2:B2288,B2288))</f>
        <v/>
      </c>
      <c r="H2288" s="10" t="n"/>
    </row>
    <row r="2289">
      <c r="A2289" s="10" t="n"/>
      <c r="D2289" s="11">
        <f>IF(B2289="","",COUNTIF($B$2:B2289,B2289))</f>
        <v/>
      </c>
      <c r="H2289" s="10" t="n"/>
    </row>
    <row r="2290">
      <c r="A2290" s="10" t="n"/>
      <c r="D2290" s="11">
        <f>IF(B2290="","",COUNTIF($B$2:B2290,B2290))</f>
        <v/>
      </c>
      <c r="H2290" s="10" t="n"/>
    </row>
    <row r="2291">
      <c r="A2291" s="10" t="n"/>
      <c r="D2291" s="11">
        <f>IF(B2291="","",COUNTIF($B$2:B2291,B2291))</f>
        <v/>
      </c>
      <c r="H2291" s="10" t="n"/>
    </row>
    <row r="2292">
      <c r="A2292" s="10" t="n"/>
      <c r="D2292" s="11">
        <f>IF(B2292="","",COUNTIF($B$2:B2292,B2292))</f>
        <v/>
      </c>
      <c r="H2292" s="10" t="n"/>
    </row>
    <row r="2293">
      <c r="A2293" s="10" t="n"/>
      <c r="D2293" s="11">
        <f>IF(B2293="","",COUNTIF($B$2:B2293,B2293))</f>
        <v/>
      </c>
      <c r="H2293" s="10" t="n"/>
    </row>
    <row r="2294">
      <c r="A2294" s="10" t="n"/>
      <c r="D2294" s="11">
        <f>IF(B2294="","",COUNTIF($B$2:B2294,B2294))</f>
        <v/>
      </c>
      <c r="H2294" s="10" t="n"/>
    </row>
    <row r="2295">
      <c r="A2295" s="10" t="n"/>
      <c r="D2295" s="11">
        <f>IF(B2295="","",COUNTIF($B$2:B2295,B2295))</f>
        <v/>
      </c>
      <c r="H2295" s="10" t="n"/>
    </row>
    <row r="2296">
      <c r="A2296" s="10" t="n"/>
      <c r="D2296" s="11">
        <f>IF(B2296="","",COUNTIF($B$2:B2296,B2296))</f>
        <v/>
      </c>
      <c r="H2296" s="10" t="n"/>
    </row>
    <row r="2297">
      <c r="A2297" s="10" t="n"/>
      <c r="D2297" s="11">
        <f>IF(B2297="","",COUNTIF($B$2:B2297,B2297))</f>
        <v/>
      </c>
      <c r="H2297" s="10" t="n"/>
    </row>
    <row r="2298">
      <c r="A2298" s="10" t="n"/>
      <c r="D2298" s="11">
        <f>IF(B2298="","",COUNTIF($B$2:B2298,B2298))</f>
        <v/>
      </c>
      <c r="H2298" s="10" t="n"/>
    </row>
    <row r="2299">
      <c r="A2299" s="10" t="n"/>
      <c r="D2299" s="11">
        <f>IF(B2299="","",COUNTIF($B$2:B2299,B2299))</f>
        <v/>
      </c>
      <c r="H2299" s="10" t="n"/>
    </row>
    <row r="2300">
      <c r="A2300" s="10" t="n"/>
      <c r="D2300" s="11">
        <f>IF(B2300="","",COUNTIF($B$2:B2300,B2300))</f>
        <v/>
      </c>
      <c r="H2300" s="10" t="n"/>
    </row>
    <row r="2301">
      <c r="A2301" s="10" t="n"/>
      <c r="D2301" s="11">
        <f>IF(B2301="","",COUNTIF($B$2:B2301,B2301))</f>
        <v/>
      </c>
      <c r="H2301" s="10" t="n"/>
    </row>
    <row r="2302">
      <c r="A2302" s="10" t="n"/>
      <c r="D2302" s="11">
        <f>IF(B2302="","",COUNTIF($B$2:B2302,B2302))</f>
        <v/>
      </c>
      <c r="H2302" s="10" t="n"/>
    </row>
    <row r="2303">
      <c r="A2303" s="10" t="n"/>
      <c r="D2303" s="11">
        <f>IF(B2303="","",COUNTIF($B$2:B2303,B2303))</f>
        <v/>
      </c>
      <c r="H2303" s="10" t="n"/>
    </row>
    <row r="2304">
      <c r="A2304" s="10" t="n"/>
      <c r="D2304" s="11">
        <f>IF(B2304="","",COUNTIF($B$2:B2304,B2304))</f>
        <v/>
      </c>
      <c r="H2304" s="10" t="n"/>
    </row>
    <row r="2305">
      <c r="A2305" s="10" t="n"/>
      <c r="D2305" s="11">
        <f>IF(B2305="","",COUNTIF($B$2:B2305,B2305))</f>
        <v/>
      </c>
      <c r="H2305" s="10" t="n"/>
    </row>
    <row r="2306">
      <c r="A2306" s="10" t="n"/>
      <c r="D2306" s="11">
        <f>IF(B2306="","",COUNTIF($B$2:B2306,B2306))</f>
        <v/>
      </c>
      <c r="H2306" s="10" t="n"/>
    </row>
    <row r="2307">
      <c r="A2307" s="10" t="n"/>
      <c r="D2307" s="11">
        <f>IF(B2307="","",COUNTIF($B$2:B2307,B2307))</f>
        <v/>
      </c>
      <c r="H2307" s="10" t="n"/>
    </row>
    <row r="2308">
      <c r="A2308" s="10" t="n"/>
      <c r="D2308" s="11">
        <f>IF(B2308="","",COUNTIF($B$2:B2308,B2308))</f>
        <v/>
      </c>
      <c r="H2308" s="10" t="n"/>
    </row>
    <row r="2309">
      <c r="A2309" s="10" t="n"/>
      <c r="D2309" s="11">
        <f>IF(B2309="","",COUNTIF($B$2:B2309,B2309))</f>
        <v/>
      </c>
      <c r="H2309" s="10" t="n"/>
    </row>
    <row r="2310">
      <c r="A2310" s="10" t="n"/>
      <c r="D2310" s="11">
        <f>IF(B2310="","",COUNTIF($B$2:B2310,B2310))</f>
        <v/>
      </c>
      <c r="H2310" s="10" t="n"/>
    </row>
    <row r="2311">
      <c r="A2311" s="10" t="n"/>
      <c r="D2311" s="11">
        <f>IF(B2311="","",COUNTIF($B$2:B2311,B2311))</f>
        <v/>
      </c>
      <c r="H2311" s="10" t="n"/>
    </row>
    <row r="2312">
      <c r="A2312" s="10" t="n"/>
      <c r="D2312" s="11">
        <f>IF(B2312="","",COUNTIF($B$2:B2312,B2312))</f>
        <v/>
      </c>
      <c r="H2312" s="10" t="n"/>
    </row>
    <row r="2313">
      <c r="A2313" s="10" t="n"/>
      <c r="D2313" s="11">
        <f>IF(B2313="","",COUNTIF($B$2:B2313,B2313))</f>
        <v/>
      </c>
      <c r="H2313" s="10" t="n"/>
    </row>
    <row r="2314">
      <c r="A2314" s="10" t="n"/>
      <c r="D2314" s="11">
        <f>IF(B2314="","",COUNTIF($B$2:B2314,B2314))</f>
        <v/>
      </c>
      <c r="H2314" s="10" t="n"/>
    </row>
    <row r="2315">
      <c r="A2315" s="10" t="n"/>
      <c r="D2315" s="11">
        <f>IF(B2315="","",COUNTIF($B$2:B2315,B2315))</f>
        <v/>
      </c>
      <c r="H2315" s="10" t="n"/>
    </row>
    <row r="2316">
      <c r="A2316" s="10" t="n"/>
      <c r="D2316" s="11">
        <f>IF(B2316="","",COUNTIF($B$2:B2316,B2316))</f>
        <v/>
      </c>
      <c r="H2316" s="10" t="n"/>
    </row>
    <row r="2317">
      <c r="A2317" s="10" t="n"/>
      <c r="D2317" s="11">
        <f>IF(B2317="","",COUNTIF($B$2:B2317,B2317))</f>
        <v/>
      </c>
      <c r="H2317" s="10" t="n"/>
    </row>
    <row r="2318">
      <c r="A2318" s="10" t="n"/>
      <c r="D2318" s="11">
        <f>IF(B2318="","",COUNTIF($B$2:B2318,B2318))</f>
        <v/>
      </c>
      <c r="H2318" s="10" t="n"/>
    </row>
    <row r="2319">
      <c r="A2319" s="10" t="n"/>
      <c r="D2319" s="11">
        <f>IF(B2319="","",COUNTIF($B$2:B2319,B2319))</f>
        <v/>
      </c>
      <c r="H2319" s="10" t="n"/>
    </row>
    <row r="2320">
      <c r="A2320" s="10" t="n"/>
      <c r="D2320" s="11">
        <f>IF(B2320="","",COUNTIF($B$2:B2320,B2320))</f>
        <v/>
      </c>
      <c r="H2320" s="10" t="n"/>
    </row>
    <row r="2321">
      <c r="A2321" s="10" t="n"/>
      <c r="D2321" s="11">
        <f>IF(B2321="","",COUNTIF($B$2:B2321,B2321))</f>
        <v/>
      </c>
      <c r="H2321" s="10" t="n"/>
    </row>
    <row r="2322">
      <c r="A2322" s="10" t="n"/>
      <c r="D2322" s="11">
        <f>IF(B2322="","",COUNTIF($B$2:B2322,B2322))</f>
        <v/>
      </c>
      <c r="H2322" s="10" t="n"/>
    </row>
    <row r="2323">
      <c r="A2323" s="10" t="n"/>
      <c r="D2323" s="11">
        <f>IF(B2323="","",COUNTIF($B$2:B2323,B2323))</f>
        <v/>
      </c>
      <c r="H2323" s="10" t="n"/>
    </row>
    <row r="2324">
      <c r="A2324" s="10" t="n"/>
      <c r="D2324" s="11">
        <f>IF(B2324="","",COUNTIF($B$2:B2324,B2324))</f>
        <v/>
      </c>
      <c r="H2324" s="10" t="n"/>
    </row>
    <row r="2325">
      <c r="A2325" s="10" t="n"/>
      <c r="D2325" s="11">
        <f>IF(B2325="","",COUNTIF($B$2:B2325,B2325))</f>
        <v/>
      </c>
      <c r="H2325" s="10" t="n"/>
    </row>
    <row r="2326">
      <c r="A2326" s="10" t="n"/>
      <c r="D2326" s="11">
        <f>IF(B2326="","",COUNTIF($B$2:B2326,B2326))</f>
        <v/>
      </c>
      <c r="H2326" s="10" t="n"/>
    </row>
    <row r="2327">
      <c r="A2327" s="10" t="n"/>
      <c r="D2327" s="11">
        <f>IF(B2327="","",COUNTIF($B$2:B2327,B2327))</f>
        <v/>
      </c>
      <c r="H2327" s="10" t="n"/>
    </row>
    <row r="2328">
      <c r="A2328" s="10" t="n"/>
      <c r="D2328" s="11">
        <f>IF(B2328="","",COUNTIF($B$2:B2328,B2328))</f>
        <v/>
      </c>
      <c r="H2328" s="10" t="n"/>
    </row>
    <row r="2329">
      <c r="A2329" s="10" t="n"/>
      <c r="D2329" s="11">
        <f>IF(B2329="","",COUNTIF($B$2:B2329,B2329))</f>
        <v/>
      </c>
      <c r="H2329" s="10" t="n"/>
    </row>
    <row r="2330">
      <c r="A2330" s="10" t="n"/>
      <c r="D2330" s="11">
        <f>IF(B2330="","",COUNTIF($B$2:B2330,B2330))</f>
        <v/>
      </c>
      <c r="H2330" s="10" t="n"/>
    </row>
    <row r="2331">
      <c r="A2331" s="10" t="n"/>
      <c r="D2331" s="11">
        <f>IF(B2331="","",COUNTIF($B$2:B2331,B2331))</f>
        <v/>
      </c>
      <c r="H2331" s="10" t="n"/>
    </row>
    <row r="2332">
      <c r="A2332" s="10" t="n"/>
      <c r="D2332" s="11">
        <f>IF(B2332="","",COUNTIF($B$2:B2332,B2332))</f>
        <v/>
      </c>
      <c r="H2332" s="10" t="n"/>
    </row>
    <row r="2333">
      <c r="A2333" s="10" t="n"/>
      <c r="D2333" s="11">
        <f>IF(B2333="","",COUNTIF($B$2:B2333,B2333))</f>
        <v/>
      </c>
      <c r="H2333" s="10" t="n"/>
    </row>
    <row r="2334">
      <c r="A2334" s="10" t="n"/>
      <c r="D2334" s="11">
        <f>IF(B2334="","",COUNTIF($B$2:B2334,B2334))</f>
        <v/>
      </c>
      <c r="H2334" s="10" t="n"/>
    </row>
    <row r="2335">
      <c r="A2335" s="10" t="n"/>
      <c r="D2335" s="11">
        <f>IF(B2335="","",COUNTIF($B$2:B2335,B2335))</f>
        <v/>
      </c>
      <c r="H2335" s="10" t="n"/>
    </row>
    <row r="2336">
      <c r="A2336" s="10" t="n"/>
      <c r="D2336" s="11">
        <f>IF(B2336="","",COUNTIF($B$2:B2336,B2336))</f>
        <v/>
      </c>
      <c r="H2336" s="10" t="n"/>
    </row>
    <row r="2337">
      <c r="A2337" s="10" t="n"/>
      <c r="D2337" s="11">
        <f>IF(B2337="","",COUNTIF($B$2:B2337,B2337))</f>
        <v/>
      </c>
      <c r="H2337" s="10" t="n"/>
    </row>
    <row r="2338">
      <c r="A2338" s="10" t="n"/>
      <c r="D2338" s="11">
        <f>IF(B2338="","",COUNTIF($B$2:B2338,B2338))</f>
        <v/>
      </c>
      <c r="H2338" s="10" t="n"/>
    </row>
    <row r="2339">
      <c r="A2339" s="10" t="n"/>
      <c r="D2339" s="11">
        <f>IF(B2339="","",COUNTIF($B$2:B2339,B2339))</f>
        <v/>
      </c>
      <c r="H2339" s="10" t="n"/>
    </row>
    <row r="2340">
      <c r="A2340" s="10" t="n"/>
      <c r="D2340" s="11">
        <f>IF(B2340="","",COUNTIF($B$2:B2340,B2340))</f>
        <v/>
      </c>
      <c r="H2340" s="10" t="n"/>
    </row>
    <row r="2341">
      <c r="A2341" s="10" t="n"/>
      <c r="D2341" s="11">
        <f>IF(B2341="","",COUNTIF($B$2:B2341,B2341))</f>
        <v/>
      </c>
      <c r="H2341" s="10" t="n"/>
    </row>
    <row r="2342">
      <c r="A2342" s="10" t="n"/>
      <c r="D2342" s="11">
        <f>IF(B2342="","",COUNTIF($B$2:B2342,B2342))</f>
        <v/>
      </c>
      <c r="H2342" s="10" t="n"/>
    </row>
    <row r="2343">
      <c r="A2343" s="10" t="n"/>
      <c r="D2343" s="11">
        <f>IF(B2343="","",COUNTIF($B$2:B2343,B2343))</f>
        <v/>
      </c>
      <c r="H2343" s="10" t="n"/>
    </row>
    <row r="2344">
      <c r="A2344" s="10" t="n"/>
      <c r="D2344" s="11">
        <f>IF(B2344="","",COUNTIF($B$2:B2344,B2344))</f>
        <v/>
      </c>
      <c r="H2344" s="10" t="n"/>
    </row>
    <row r="2345">
      <c r="A2345" s="10" t="n"/>
      <c r="D2345" s="11">
        <f>IF(B2345="","",COUNTIF($B$2:B2345,B2345))</f>
        <v/>
      </c>
      <c r="H2345" s="10" t="n"/>
    </row>
    <row r="2346">
      <c r="A2346" s="10" t="n"/>
      <c r="D2346" s="11">
        <f>IF(B2346="","",COUNTIF($B$2:B2346,B2346))</f>
        <v/>
      </c>
      <c r="H2346" s="10" t="n"/>
    </row>
    <row r="2347">
      <c r="A2347" s="10" t="n"/>
      <c r="D2347" s="11">
        <f>IF(B2347="","",COUNTIF($B$2:B2347,B2347))</f>
        <v/>
      </c>
      <c r="H2347" s="10" t="n"/>
    </row>
    <row r="2348">
      <c r="A2348" s="10" t="n"/>
      <c r="D2348" s="11">
        <f>IF(B2348="","",COUNTIF($B$2:B2348,B2348))</f>
        <v/>
      </c>
      <c r="H2348" s="10" t="n"/>
    </row>
    <row r="2349">
      <c r="A2349" s="10" t="n"/>
      <c r="D2349" s="11">
        <f>IF(B2349="","",COUNTIF($B$2:B2349,B2349))</f>
        <v/>
      </c>
      <c r="H2349" s="10" t="n"/>
    </row>
    <row r="2350">
      <c r="A2350" s="10" t="n"/>
      <c r="D2350" s="11">
        <f>IF(B2350="","",COUNTIF($B$2:B2350,B2350))</f>
        <v/>
      </c>
      <c r="H2350" s="10" t="n"/>
    </row>
    <row r="2351">
      <c r="A2351" s="10" t="n"/>
      <c r="D2351" s="11">
        <f>IF(B2351="","",COUNTIF($B$2:B2351,B2351))</f>
        <v/>
      </c>
      <c r="H2351" s="10" t="n"/>
    </row>
    <row r="2352">
      <c r="A2352" s="10" t="n"/>
      <c r="D2352" s="11">
        <f>IF(B2352="","",COUNTIF($B$2:B2352,B2352))</f>
        <v/>
      </c>
      <c r="H2352" s="10" t="n"/>
    </row>
    <row r="2353">
      <c r="A2353" s="10" t="n"/>
      <c r="D2353" s="11">
        <f>IF(B2353="","",COUNTIF($B$2:B2353,B2353))</f>
        <v/>
      </c>
      <c r="H2353" s="10" t="n"/>
    </row>
    <row r="2354">
      <c r="A2354" s="10" t="n"/>
      <c r="D2354" s="11">
        <f>IF(B2354="","",COUNTIF($B$2:B2354,B2354))</f>
        <v/>
      </c>
      <c r="H2354" s="10" t="n"/>
    </row>
    <row r="2355">
      <c r="A2355" s="10" t="n"/>
      <c r="D2355" s="11">
        <f>IF(B2355="","",COUNTIF($B$2:B2355,B2355))</f>
        <v/>
      </c>
      <c r="H2355" s="10" t="n"/>
    </row>
    <row r="2356">
      <c r="A2356" s="10" t="n"/>
      <c r="D2356" s="11">
        <f>IF(B2356="","",COUNTIF($B$2:B2356,B2356))</f>
        <v/>
      </c>
      <c r="H2356" s="10" t="n"/>
    </row>
    <row r="2357">
      <c r="A2357" s="10" t="n"/>
      <c r="D2357" s="11">
        <f>IF(B2357="","",COUNTIF($B$2:B2357,B2357))</f>
        <v/>
      </c>
      <c r="H2357" s="10" t="n"/>
    </row>
    <row r="2358">
      <c r="A2358" s="10" t="n"/>
      <c r="D2358" s="11">
        <f>IF(B2358="","",COUNTIF($B$2:B2358,B2358))</f>
        <v/>
      </c>
      <c r="H2358" s="10" t="n"/>
    </row>
    <row r="2359">
      <c r="A2359" s="10" t="n"/>
      <c r="D2359" s="11">
        <f>IF(B2359="","",COUNTIF($B$2:B2359,B2359))</f>
        <v/>
      </c>
      <c r="H2359" s="10" t="n"/>
    </row>
    <row r="2360">
      <c r="A2360" s="10" t="n"/>
      <c r="D2360" s="11">
        <f>IF(B2360="","",COUNTIF($B$2:B2360,B2360))</f>
        <v/>
      </c>
      <c r="H2360" s="10" t="n"/>
    </row>
    <row r="2361">
      <c r="A2361" s="10" t="n"/>
      <c r="D2361" s="11">
        <f>IF(B2361="","",COUNTIF($B$2:B2361,B2361))</f>
        <v/>
      </c>
      <c r="H2361" s="10" t="n"/>
    </row>
    <row r="2362">
      <c r="A2362" s="10" t="n"/>
      <c r="D2362" s="11">
        <f>IF(B2362="","",COUNTIF($B$2:B2362,B2362))</f>
        <v/>
      </c>
      <c r="H2362" s="10" t="n"/>
    </row>
    <row r="2363">
      <c r="A2363" s="10" t="n"/>
      <c r="D2363" s="11">
        <f>IF(B2363="","",COUNTIF($B$2:B2363,B2363))</f>
        <v/>
      </c>
      <c r="H2363" s="10" t="n"/>
    </row>
    <row r="2364">
      <c r="A2364" s="10" t="n"/>
      <c r="D2364" s="11">
        <f>IF(B2364="","",COUNTIF($B$2:B2364,B2364))</f>
        <v/>
      </c>
      <c r="H2364" s="10" t="n"/>
    </row>
    <row r="2365">
      <c r="A2365" s="10" t="n"/>
      <c r="D2365" s="11">
        <f>IF(B2365="","",COUNTIF($B$2:B2365,B2365))</f>
        <v/>
      </c>
      <c r="H2365" s="10" t="n"/>
    </row>
    <row r="2366">
      <c r="A2366" s="10" t="n"/>
      <c r="D2366" s="11">
        <f>IF(B2366="","",COUNTIF($B$2:B2366,B2366))</f>
        <v/>
      </c>
      <c r="H2366" s="10" t="n"/>
    </row>
    <row r="2367">
      <c r="A2367" s="10" t="n"/>
      <c r="D2367" s="11">
        <f>IF(B2367="","",COUNTIF($B$2:B2367,B2367))</f>
        <v/>
      </c>
      <c r="H2367" s="10" t="n"/>
    </row>
    <row r="2368">
      <c r="A2368" s="10" t="n"/>
      <c r="D2368" s="11">
        <f>IF(B2368="","",COUNTIF($B$2:B2368,B2368))</f>
        <v/>
      </c>
      <c r="H2368" s="10" t="n"/>
    </row>
    <row r="2369">
      <c r="A2369" s="10" t="n"/>
      <c r="D2369" s="11">
        <f>IF(B2369="","",COUNTIF($B$2:B2369,B2369))</f>
        <v/>
      </c>
      <c r="H2369" s="10" t="n"/>
    </row>
    <row r="2370">
      <c r="A2370" s="10" t="n"/>
      <c r="D2370" s="11">
        <f>IF(B2370="","",COUNTIF($B$2:B2370,B2370))</f>
        <v/>
      </c>
      <c r="H2370" s="10" t="n"/>
    </row>
    <row r="2371">
      <c r="A2371" s="10" t="n"/>
      <c r="D2371" s="11">
        <f>IF(B2371="","",COUNTIF($B$2:B2371,B2371))</f>
        <v/>
      </c>
      <c r="H2371" s="10" t="n"/>
    </row>
    <row r="2372">
      <c r="A2372" s="10" t="n"/>
      <c r="D2372" s="11">
        <f>IF(B2372="","",COUNTIF($B$2:B2372,B2372))</f>
        <v/>
      </c>
      <c r="H2372" s="10" t="n"/>
    </row>
    <row r="2373">
      <c r="A2373" s="10" t="n"/>
      <c r="D2373" s="11">
        <f>IF(B2373="","",COUNTIF($B$2:B2373,B2373))</f>
        <v/>
      </c>
      <c r="H2373" s="10" t="n"/>
    </row>
    <row r="2374">
      <c r="A2374" s="10" t="n"/>
      <c r="D2374" s="11">
        <f>IF(B2374="","",COUNTIF($B$2:B2374,B2374))</f>
        <v/>
      </c>
      <c r="H2374" s="10" t="n"/>
    </row>
    <row r="2375">
      <c r="A2375" s="10" t="n"/>
      <c r="D2375" s="11">
        <f>IF(B2375="","",COUNTIF($B$2:B2375,B2375))</f>
        <v/>
      </c>
      <c r="H2375" s="10" t="n"/>
    </row>
    <row r="2376">
      <c r="A2376" s="10" t="n"/>
      <c r="D2376" s="11">
        <f>IF(B2376="","",COUNTIF($B$2:B2376,B2376))</f>
        <v/>
      </c>
      <c r="H2376" s="10" t="n"/>
    </row>
    <row r="2377">
      <c r="A2377" s="10" t="n"/>
      <c r="D2377" s="11">
        <f>IF(B2377="","",COUNTIF($B$2:B2377,B2377))</f>
        <v/>
      </c>
      <c r="H2377" s="10" t="n"/>
    </row>
    <row r="2378">
      <c r="A2378" s="10" t="n"/>
      <c r="D2378" s="11">
        <f>IF(B2378="","",COUNTIF($B$2:B2378,B2378))</f>
        <v/>
      </c>
      <c r="H2378" s="10" t="n"/>
    </row>
    <row r="2379">
      <c r="A2379" s="10" t="n"/>
      <c r="D2379" s="11">
        <f>IF(B2379="","",COUNTIF($B$2:B2379,B2379))</f>
        <v/>
      </c>
      <c r="H2379" s="10" t="n"/>
    </row>
    <row r="2380">
      <c r="A2380" s="10" t="n"/>
      <c r="D2380" s="11">
        <f>IF(B2380="","",COUNTIF($B$2:B2380,B2380))</f>
        <v/>
      </c>
      <c r="H2380" s="10" t="n"/>
    </row>
    <row r="2381">
      <c r="A2381" s="10" t="n"/>
      <c r="D2381" s="11">
        <f>IF(B2381="","",COUNTIF($B$2:B2381,B2381))</f>
        <v/>
      </c>
      <c r="H2381" s="10" t="n"/>
    </row>
    <row r="2382">
      <c r="A2382" s="10" t="n"/>
      <c r="D2382" s="11">
        <f>IF(B2382="","",COUNTIF($B$2:B2382,B2382))</f>
        <v/>
      </c>
      <c r="H2382" s="10" t="n"/>
    </row>
    <row r="2383">
      <c r="A2383" s="10" t="n"/>
      <c r="D2383" s="11">
        <f>IF(B2383="","",COUNTIF($B$2:B2383,B2383))</f>
        <v/>
      </c>
      <c r="H2383" s="10" t="n"/>
    </row>
    <row r="2384">
      <c r="A2384" s="10" t="n"/>
      <c r="D2384" s="11">
        <f>IF(B2384="","",COUNTIF($B$2:B2384,B2384))</f>
        <v/>
      </c>
      <c r="H2384" s="10" t="n"/>
    </row>
    <row r="2385">
      <c r="A2385" s="10" t="n"/>
      <c r="D2385" s="11">
        <f>IF(B2385="","",COUNTIF($B$2:B2385,B2385))</f>
        <v/>
      </c>
      <c r="H2385" s="10" t="n"/>
    </row>
    <row r="2386">
      <c r="A2386" s="10" t="n"/>
      <c r="D2386" s="11">
        <f>IF(B2386="","",COUNTIF($B$2:B2386,B2386))</f>
        <v/>
      </c>
      <c r="H2386" s="10" t="n"/>
    </row>
    <row r="2387">
      <c r="A2387" s="10" t="n"/>
      <c r="D2387" s="11">
        <f>IF(B2387="","",COUNTIF($B$2:B2387,B2387))</f>
        <v/>
      </c>
      <c r="H2387" s="10" t="n"/>
    </row>
    <row r="2388">
      <c r="A2388" s="10" t="n"/>
      <c r="D2388" s="11">
        <f>IF(B2388="","",COUNTIF($B$2:B2388,B2388))</f>
        <v/>
      </c>
      <c r="H2388" s="10" t="n"/>
    </row>
    <row r="2389">
      <c r="A2389" s="10" t="n"/>
      <c r="D2389" s="11">
        <f>IF(B2389="","",COUNTIF($B$2:B2389,B2389))</f>
        <v/>
      </c>
      <c r="H2389" s="10" t="n"/>
    </row>
    <row r="2390">
      <c r="A2390" s="10" t="n"/>
      <c r="D2390" s="11">
        <f>IF(B2390="","",COUNTIF($B$2:B2390,B2390))</f>
        <v/>
      </c>
      <c r="H2390" s="10" t="n"/>
    </row>
    <row r="2391">
      <c r="A2391" s="10" t="n"/>
      <c r="D2391" s="11">
        <f>IF(B2391="","",COUNTIF($B$2:B2391,B2391))</f>
        <v/>
      </c>
      <c r="H2391" s="10" t="n"/>
    </row>
    <row r="2392">
      <c r="A2392" s="10" t="n"/>
      <c r="D2392" s="11">
        <f>IF(B2392="","",COUNTIF($B$2:B2392,B2392))</f>
        <v/>
      </c>
      <c r="H2392" s="10" t="n"/>
    </row>
    <row r="2393">
      <c r="A2393" s="10" t="n"/>
      <c r="D2393" s="11">
        <f>IF(B2393="","",COUNTIF($B$2:B2393,B2393))</f>
        <v/>
      </c>
      <c r="H2393" s="10" t="n"/>
    </row>
    <row r="2394">
      <c r="A2394" s="10" t="n"/>
      <c r="D2394" s="11">
        <f>IF(B2394="","",COUNTIF($B$2:B2394,B2394))</f>
        <v/>
      </c>
      <c r="H2394" s="10" t="n"/>
    </row>
    <row r="2395">
      <c r="A2395" s="10" t="n"/>
      <c r="D2395" s="11">
        <f>IF(B2395="","",COUNTIF($B$2:B2395,B2395))</f>
        <v/>
      </c>
      <c r="H2395" s="10" t="n"/>
    </row>
    <row r="2396">
      <c r="A2396" s="10" t="n"/>
      <c r="D2396" s="11">
        <f>IF(B2396="","",COUNTIF($B$2:B2396,B2396))</f>
        <v/>
      </c>
      <c r="H2396" s="10" t="n"/>
    </row>
    <row r="2397">
      <c r="A2397" s="10" t="n"/>
      <c r="D2397" s="11">
        <f>IF(B2397="","",COUNTIF($B$2:B2397,B2397))</f>
        <v/>
      </c>
      <c r="H2397" s="10" t="n"/>
    </row>
    <row r="2398">
      <c r="A2398" s="10" t="n"/>
      <c r="D2398" s="11">
        <f>IF(B2398="","",COUNTIF($B$2:B2398,B2398))</f>
        <v/>
      </c>
      <c r="H2398" s="10" t="n"/>
    </row>
    <row r="2399">
      <c r="A2399" s="10" t="n"/>
      <c r="D2399" s="11">
        <f>IF(B2399="","",COUNTIF($B$2:B2399,B2399))</f>
        <v/>
      </c>
      <c r="H2399" s="10" t="n"/>
    </row>
    <row r="2400">
      <c r="A2400" s="10" t="n"/>
      <c r="D2400" s="11">
        <f>IF(B2400="","",COUNTIF($B$2:B2400,B2400))</f>
        <v/>
      </c>
      <c r="H2400" s="10" t="n"/>
    </row>
    <row r="2401">
      <c r="A2401" s="10" t="n"/>
      <c r="D2401" s="11">
        <f>IF(B2401="","",COUNTIF($B$2:B2401,B2401))</f>
        <v/>
      </c>
      <c r="H2401" s="10" t="n"/>
    </row>
    <row r="2402">
      <c r="A2402" s="10" t="n"/>
      <c r="D2402" s="11">
        <f>IF(B2402="","",COUNTIF($B$2:B2402,B2402))</f>
        <v/>
      </c>
      <c r="H2402" s="10" t="n"/>
    </row>
    <row r="2403">
      <c r="A2403" s="10" t="n"/>
      <c r="D2403" s="11">
        <f>IF(B2403="","",COUNTIF($B$2:B2403,B2403))</f>
        <v/>
      </c>
      <c r="H2403" s="10" t="n"/>
    </row>
    <row r="2404">
      <c r="A2404" s="10" t="n"/>
      <c r="D2404" s="11">
        <f>IF(B2404="","",COUNTIF($B$2:B2404,B2404))</f>
        <v/>
      </c>
      <c r="H2404" s="10" t="n"/>
    </row>
    <row r="2405">
      <c r="A2405" s="10" t="n"/>
      <c r="D2405" s="11">
        <f>IF(B2405="","",COUNTIF($B$2:B2405,B2405))</f>
        <v/>
      </c>
      <c r="H2405" s="10" t="n"/>
    </row>
    <row r="2406">
      <c r="A2406" s="10" t="n"/>
      <c r="D2406" s="11">
        <f>IF(B2406="","",COUNTIF($B$2:B2406,B2406))</f>
        <v/>
      </c>
      <c r="H2406" s="10" t="n"/>
    </row>
    <row r="2407">
      <c r="A2407" s="10" t="n"/>
      <c r="D2407" s="11">
        <f>IF(B2407="","",COUNTIF($B$2:B2407,B2407))</f>
        <v/>
      </c>
      <c r="H2407" s="10" t="n"/>
    </row>
    <row r="2408">
      <c r="A2408" s="10" t="n"/>
      <c r="D2408" s="11">
        <f>IF(B2408="","",COUNTIF($B$2:B2408,B2408))</f>
        <v/>
      </c>
      <c r="H2408" s="10" t="n"/>
    </row>
    <row r="2409">
      <c r="A2409" s="10" t="n"/>
      <c r="D2409" s="11">
        <f>IF(B2409="","",COUNTIF($B$2:B2409,B2409))</f>
        <v/>
      </c>
      <c r="H2409" s="10" t="n"/>
    </row>
    <row r="2410">
      <c r="A2410" s="10" t="n"/>
      <c r="D2410" s="11">
        <f>IF(B2410="","",COUNTIF($B$2:B2410,B2410))</f>
        <v/>
      </c>
      <c r="H2410" s="10" t="n"/>
    </row>
    <row r="2411">
      <c r="A2411" s="10" t="n"/>
      <c r="D2411" s="11">
        <f>IF(B2411="","",COUNTIF($B$2:B2411,B2411))</f>
        <v/>
      </c>
      <c r="H2411" s="10" t="n"/>
    </row>
    <row r="2412">
      <c r="A2412" s="10" t="n"/>
      <c r="D2412" s="11">
        <f>IF(B2412="","",COUNTIF($B$2:B2412,B2412))</f>
        <v/>
      </c>
      <c r="H2412" s="10" t="n"/>
    </row>
    <row r="2413">
      <c r="A2413" s="10" t="n"/>
      <c r="D2413" s="11">
        <f>IF(B2413="","",COUNTIF($B$2:B2413,B2413))</f>
        <v/>
      </c>
      <c r="H2413" s="10" t="n"/>
    </row>
    <row r="2414">
      <c r="A2414" s="10" t="n"/>
      <c r="D2414" s="11">
        <f>IF(B2414="","",COUNTIF($B$2:B2414,B2414))</f>
        <v/>
      </c>
      <c r="H2414" s="10" t="n"/>
    </row>
    <row r="2415">
      <c r="A2415" s="10" t="n"/>
      <c r="D2415" s="11">
        <f>IF(B2415="","",COUNTIF($B$2:B2415,B2415))</f>
        <v/>
      </c>
      <c r="H2415" s="10" t="n"/>
    </row>
    <row r="2416">
      <c r="A2416" s="10" t="n"/>
      <c r="D2416" s="11">
        <f>IF(B2416="","",COUNTIF($B$2:B2416,B2416))</f>
        <v/>
      </c>
      <c r="H2416" s="10" t="n"/>
    </row>
    <row r="2417">
      <c r="A2417" s="10" t="n"/>
      <c r="D2417" s="11">
        <f>IF(B2417="","",COUNTIF($B$2:B2417,B2417))</f>
        <v/>
      </c>
      <c r="H2417" s="10" t="n"/>
    </row>
    <row r="2418">
      <c r="A2418" s="10" t="n"/>
      <c r="D2418" s="11">
        <f>IF(B2418="","",COUNTIF($B$2:B2418,B2418))</f>
        <v/>
      </c>
      <c r="H2418" s="10" t="n"/>
    </row>
    <row r="2419">
      <c r="A2419" s="10" t="n"/>
      <c r="D2419" s="11">
        <f>IF(B2419="","",COUNTIF($B$2:B2419,B2419))</f>
        <v/>
      </c>
      <c r="H2419" s="10" t="n"/>
    </row>
    <row r="2420">
      <c r="A2420" s="10" t="n"/>
      <c r="D2420" s="11">
        <f>IF(B2420="","",COUNTIF($B$2:B2420,B2420))</f>
        <v/>
      </c>
      <c r="H2420" s="10" t="n"/>
    </row>
    <row r="2421">
      <c r="A2421" s="10" t="n"/>
      <c r="D2421" s="11">
        <f>IF(B2421="","",COUNTIF($B$2:B2421,B2421))</f>
        <v/>
      </c>
      <c r="H2421" s="10" t="n"/>
    </row>
    <row r="2422">
      <c r="A2422" s="10" t="n"/>
      <c r="D2422" s="11">
        <f>IF(B2422="","",COUNTIF($B$2:B2422,B2422))</f>
        <v/>
      </c>
      <c r="H2422" s="10" t="n"/>
    </row>
    <row r="2423">
      <c r="A2423" s="10" t="n"/>
      <c r="D2423" s="11">
        <f>IF(B2423="","",COUNTIF($B$2:B2423,B2423))</f>
        <v/>
      </c>
      <c r="H2423" s="10" t="n"/>
    </row>
    <row r="2424">
      <c r="A2424" s="10" t="n"/>
      <c r="D2424" s="11">
        <f>IF(B2424="","",COUNTIF($B$2:B2424,B2424))</f>
        <v/>
      </c>
      <c r="H2424" s="10" t="n"/>
    </row>
    <row r="2425">
      <c r="A2425" s="10" t="n"/>
      <c r="D2425" s="11">
        <f>IF(B2425="","",COUNTIF($B$2:B2425,B2425))</f>
        <v/>
      </c>
      <c r="H2425" s="10" t="n"/>
    </row>
    <row r="2426">
      <c r="A2426" s="10" t="n"/>
      <c r="D2426" s="11">
        <f>IF(B2426="","",COUNTIF($B$2:B2426,B2426))</f>
        <v/>
      </c>
      <c r="H2426" s="10" t="n"/>
    </row>
    <row r="2427">
      <c r="A2427" s="10" t="n"/>
      <c r="D2427" s="11">
        <f>IF(B2427="","",COUNTIF($B$2:B2427,B2427))</f>
        <v/>
      </c>
      <c r="H2427" s="10" t="n"/>
    </row>
    <row r="2428">
      <c r="A2428" s="10" t="n"/>
      <c r="D2428" s="11">
        <f>IF(B2428="","",COUNTIF($B$2:B2428,B2428))</f>
        <v/>
      </c>
      <c r="H2428" s="10" t="n"/>
    </row>
    <row r="2429">
      <c r="A2429" s="10" t="n"/>
      <c r="D2429" s="11">
        <f>IF(B2429="","",COUNTIF($B$2:B2429,B2429))</f>
        <v/>
      </c>
      <c r="H2429" s="10" t="n"/>
    </row>
    <row r="2430">
      <c r="A2430" s="10" t="n"/>
      <c r="D2430" s="11">
        <f>IF(B2430="","",COUNTIF($B$2:B2430,B2430))</f>
        <v/>
      </c>
      <c r="H2430" s="10" t="n"/>
    </row>
    <row r="2431">
      <c r="A2431" s="10" t="n"/>
      <c r="D2431" s="11">
        <f>IF(B2431="","",COUNTIF($B$2:B2431,B2431))</f>
        <v/>
      </c>
      <c r="H2431" s="10" t="n"/>
    </row>
    <row r="2432">
      <c r="A2432" s="10" t="n"/>
      <c r="D2432" s="11">
        <f>IF(B2432="","",COUNTIF($B$2:B2432,B2432))</f>
        <v/>
      </c>
      <c r="H2432" s="10" t="n"/>
    </row>
    <row r="2433">
      <c r="A2433" s="10" t="n"/>
      <c r="D2433" s="11">
        <f>IF(B2433="","",COUNTIF($B$2:B2433,B2433))</f>
        <v/>
      </c>
      <c r="H2433" s="10" t="n"/>
    </row>
    <row r="2434">
      <c r="A2434" s="10" t="n"/>
      <c r="D2434" s="11">
        <f>IF(B2434="","",COUNTIF($B$2:B2434,B2434))</f>
        <v/>
      </c>
      <c r="H2434" s="10" t="n"/>
    </row>
    <row r="2435">
      <c r="A2435" s="10" t="n"/>
      <c r="D2435" s="11">
        <f>IF(B2435="","",COUNTIF($B$2:B2435,B2435))</f>
        <v/>
      </c>
      <c r="H2435" s="10" t="n"/>
    </row>
    <row r="2436">
      <c r="A2436" s="10" t="n"/>
      <c r="D2436" s="11">
        <f>IF(B2436="","",COUNTIF($B$2:B2436,B2436))</f>
        <v/>
      </c>
      <c r="H2436" s="10" t="n"/>
    </row>
    <row r="2437">
      <c r="A2437" s="10" t="n"/>
      <c r="D2437" s="11">
        <f>IF(B2437="","",COUNTIF($B$2:B2437,B2437))</f>
        <v/>
      </c>
      <c r="H2437" s="10" t="n"/>
    </row>
    <row r="2438">
      <c r="A2438" s="10" t="n"/>
      <c r="D2438" s="11">
        <f>IF(B2438="","",COUNTIF($B$2:B2438,B2438))</f>
        <v/>
      </c>
      <c r="H2438" s="10" t="n"/>
    </row>
    <row r="2439">
      <c r="A2439" s="10" t="n"/>
      <c r="D2439" s="11">
        <f>IF(B2439="","",COUNTIF($B$2:B2439,B2439))</f>
        <v/>
      </c>
      <c r="H2439" s="10" t="n"/>
    </row>
    <row r="2440">
      <c r="A2440" s="10" t="n"/>
      <c r="D2440" s="11">
        <f>IF(B2440="","",COUNTIF($B$2:B2440,B2440))</f>
        <v/>
      </c>
      <c r="H2440" s="10" t="n"/>
    </row>
    <row r="2441">
      <c r="A2441" s="10" t="n"/>
      <c r="D2441" s="11">
        <f>IF(B2441="","",COUNTIF($B$2:B2441,B2441))</f>
        <v/>
      </c>
      <c r="H2441" s="10" t="n"/>
    </row>
    <row r="2442">
      <c r="A2442" s="10" t="n"/>
      <c r="D2442" s="11">
        <f>IF(B2442="","",COUNTIF($B$2:B2442,B2442))</f>
        <v/>
      </c>
      <c r="H2442" s="10" t="n"/>
    </row>
    <row r="2443">
      <c r="A2443" s="10" t="n"/>
      <c r="D2443" s="11">
        <f>IF(B2443="","",COUNTIF($B$2:B2443,B2443))</f>
        <v/>
      </c>
      <c r="H2443" s="10" t="n"/>
    </row>
    <row r="2444">
      <c r="A2444" s="10" t="n"/>
      <c r="D2444" s="11">
        <f>IF(B2444="","",COUNTIF($B$2:B2444,B2444))</f>
        <v/>
      </c>
      <c r="H2444" s="10" t="n"/>
    </row>
    <row r="2445">
      <c r="A2445" s="10" t="n"/>
      <c r="D2445" s="11">
        <f>IF(B2445="","",COUNTIF($B$2:B2445,B2445))</f>
        <v/>
      </c>
      <c r="H2445" s="10" t="n"/>
    </row>
    <row r="2446">
      <c r="A2446" s="10" t="n"/>
      <c r="D2446" s="11">
        <f>IF(B2446="","",COUNTIF($B$2:B2446,B2446))</f>
        <v/>
      </c>
      <c r="H2446" s="10" t="n"/>
    </row>
    <row r="2447">
      <c r="A2447" s="10" t="n"/>
      <c r="D2447" s="11">
        <f>IF(B2447="","",COUNTIF($B$2:B2447,B2447))</f>
        <v/>
      </c>
      <c r="H2447" s="10" t="n"/>
    </row>
    <row r="2448">
      <c r="A2448" s="10" t="n"/>
      <c r="D2448" s="11">
        <f>IF(B2448="","",COUNTIF($B$2:B2448,B2448))</f>
        <v/>
      </c>
      <c r="H2448" s="10" t="n"/>
    </row>
    <row r="2449">
      <c r="A2449" s="10" t="n"/>
      <c r="D2449" s="11">
        <f>IF(B2449="","",COUNTIF($B$2:B2449,B2449))</f>
        <v/>
      </c>
      <c r="H2449" s="10" t="n"/>
    </row>
    <row r="2450">
      <c r="A2450" s="10" t="n"/>
      <c r="D2450" s="11">
        <f>IF(B2450="","",COUNTIF($B$2:B2450,B2450))</f>
        <v/>
      </c>
      <c r="H2450" s="10" t="n"/>
    </row>
    <row r="2451">
      <c r="A2451" s="10" t="n"/>
      <c r="D2451" s="11">
        <f>IF(B2451="","",COUNTIF($B$2:B2451,B2451))</f>
        <v/>
      </c>
      <c r="H2451" s="10" t="n"/>
    </row>
    <row r="2452">
      <c r="A2452" s="10" t="n"/>
      <c r="D2452" s="11">
        <f>IF(B2452="","",COUNTIF($B$2:B2452,B2452))</f>
        <v/>
      </c>
      <c r="H2452" s="10" t="n"/>
    </row>
    <row r="2453">
      <c r="A2453" s="10" t="n"/>
      <c r="D2453" s="11">
        <f>IF(B2453="","",COUNTIF($B$2:B2453,B2453))</f>
        <v/>
      </c>
      <c r="H2453" s="10" t="n"/>
    </row>
    <row r="2454">
      <c r="A2454" s="10" t="n"/>
      <c r="D2454" s="11">
        <f>IF(B2454="","",COUNTIF($B$2:B2454,B2454))</f>
        <v/>
      </c>
      <c r="H2454" s="10" t="n"/>
    </row>
    <row r="2455">
      <c r="A2455" s="10" t="n"/>
      <c r="D2455" s="11">
        <f>IF(B2455="","",COUNTIF($B$2:B2455,B2455))</f>
        <v/>
      </c>
      <c r="H2455" s="10" t="n"/>
    </row>
    <row r="2456">
      <c r="A2456" s="10" t="n"/>
      <c r="D2456" s="11">
        <f>IF(B2456="","",COUNTIF($B$2:B2456,B2456))</f>
        <v/>
      </c>
      <c r="H2456" s="10" t="n"/>
    </row>
    <row r="2457">
      <c r="A2457" s="10" t="n"/>
      <c r="D2457" s="11">
        <f>IF(B2457="","",COUNTIF($B$2:B2457,B2457))</f>
        <v/>
      </c>
      <c r="H2457" s="10" t="n"/>
    </row>
    <row r="2458">
      <c r="A2458" s="10" t="n"/>
      <c r="D2458" s="11">
        <f>IF(B2458="","",COUNTIF($B$2:B2458,B2458))</f>
        <v/>
      </c>
      <c r="H2458" s="10" t="n"/>
    </row>
    <row r="2459">
      <c r="A2459" s="10" t="n"/>
      <c r="D2459" s="11">
        <f>IF(B2459="","",COUNTIF($B$2:B2459,B2459))</f>
        <v/>
      </c>
      <c r="H2459" s="10" t="n"/>
    </row>
    <row r="2460">
      <c r="A2460" s="10" t="n"/>
      <c r="D2460" s="11">
        <f>IF(B2460="","",COUNTIF($B$2:B2460,B2460))</f>
        <v/>
      </c>
      <c r="H2460" s="10" t="n"/>
    </row>
    <row r="2461">
      <c r="A2461" s="10" t="n"/>
      <c r="D2461" s="11">
        <f>IF(B2461="","",COUNTIF($B$2:B2461,B2461))</f>
        <v/>
      </c>
      <c r="H2461" s="10" t="n"/>
    </row>
    <row r="2462">
      <c r="A2462" s="10" t="n"/>
      <c r="D2462" s="11">
        <f>IF(B2462="","",COUNTIF($B$2:B2462,B2462))</f>
        <v/>
      </c>
      <c r="H2462" s="10" t="n"/>
    </row>
    <row r="2463">
      <c r="A2463" s="10" t="n"/>
      <c r="D2463" s="11">
        <f>IF(B2463="","",COUNTIF($B$2:B2463,B2463))</f>
        <v/>
      </c>
      <c r="H2463" s="10" t="n"/>
    </row>
    <row r="2464">
      <c r="A2464" s="10" t="n"/>
      <c r="D2464" s="11">
        <f>IF(B2464="","",COUNTIF($B$2:B2464,B2464))</f>
        <v/>
      </c>
      <c r="H2464" s="10" t="n"/>
    </row>
    <row r="2465">
      <c r="A2465" s="10" t="n"/>
      <c r="D2465" s="11">
        <f>IF(B2465="","",COUNTIF($B$2:B2465,B2465))</f>
        <v/>
      </c>
      <c r="H2465" s="10" t="n"/>
    </row>
    <row r="2466">
      <c r="A2466" s="10" t="n"/>
      <c r="D2466" s="11">
        <f>IF(B2466="","",COUNTIF($B$2:B2466,B2466))</f>
        <v/>
      </c>
      <c r="H2466" s="10" t="n"/>
    </row>
    <row r="2467">
      <c r="A2467" s="10" t="n"/>
      <c r="D2467" s="11">
        <f>IF(B2467="","",COUNTIF($B$2:B2467,B2467))</f>
        <v/>
      </c>
      <c r="H2467" s="10" t="n"/>
    </row>
    <row r="2468">
      <c r="A2468" s="10" t="n"/>
      <c r="D2468" s="11">
        <f>IF(B2468="","",COUNTIF($B$2:B2468,B2468))</f>
        <v/>
      </c>
      <c r="H2468" s="10" t="n"/>
    </row>
    <row r="2469">
      <c r="A2469" s="10" t="n"/>
      <c r="D2469" s="11">
        <f>IF(B2469="","",COUNTIF($B$2:B2469,B2469))</f>
        <v/>
      </c>
      <c r="H2469" s="10" t="n"/>
    </row>
    <row r="2470">
      <c r="A2470" s="10" t="n"/>
      <c r="D2470" s="11">
        <f>IF(B2470="","",COUNTIF($B$2:B2470,B2470))</f>
        <v/>
      </c>
      <c r="H2470" s="10" t="n"/>
    </row>
    <row r="2471">
      <c r="A2471" s="10" t="n"/>
      <c r="D2471" s="11">
        <f>IF(B2471="","",COUNTIF($B$2:B2471,B2471))</f>
        <v/>
      </c>
      <c r="H2471" s="10" t="n"/>
    </row>
    <row r="2472">
      <c r="A2472" s="10" t="n"/>
      <c r="D2472" s="11">
        <f>IF(B2472="","",COUNTIF($B$2:B2472,B2472))</f>
        <v/>
      </c>
      <c r="H2472" s="10" t="n"/>
    </row>
    <row r="2473">
      <c r="A2473" s="10" t="n"/>
      <c r="D2473" s="11">
        <f>IF(B2473="","",COUNTIF($B$2:B2473,B2473))</f>
        <v/>
      </c>
      <c r="H2473" s="10" t="n"/>
    </row>
    <row r="2474">
      <c r="A2474" s="10" t="n"/>
      <c r="D2474" s="11">
        <f>IF(B2474="","",COUNTIF($B$2:B2474,B2474))</f>
        <v/>
      </c>
      <c r="H2474" s="10" t="n"/>
    </row>
    <row r="2475">
      <c r="A2475" s="10" t="n"/>
      <c r="D2475" s="11">
        <f>IF(B2475="","",COUNTIF($B$2:B2475,B2475))</f>
        <v/>
      </c>
      <c r="H2475" s="10" t="n"/>
    </row>
    <row r="2476">
      <c r="A2476" s="10" t="n"/>
      <c r="D2476" s="11">
        <f>IF(B2476="","",COUNTIF($B$2:B2476,B2476))</f>
        <v/>
      </c>
      <c r="H2476" s="10" t="n"/>
    </row>
    <row r="2477">
      <c r="A2477" s="10" t="n"/>
      <c r="D2477" s="11">
        <f>IF(B2477="","",COUNTIF($B$2:B2477,B2477))</f>
        <v/>
      </c>
      <c r="H2477" s="10" t="n"/>
    </row>
    <row r="2478">
      <c r="A2478" s="10" t="n"/>
      <c r="D2478" s="11">
        <f>IF(B2478="","",COUNTIF($B$2:B2478,B2478))</f>
        <v/>
      </c>
      <c r="H2478" s="10" t="n"/>
    </row>
    <row r="2479">
      <c r="A2479" s="10" t="n"/>
      <c r="D2479" s="11">
        <f>IF(B2479="","",COUNTIF($B$2:B2479,B2479))</f>
        <v/>
      </c>
      <c r="H2479" s="10" t="n"/>
    </row>
    <row r="2480">
      <c r="A2480" s="10" t="n"/>
      <c r="D2480" s="11">
        <f>IF(B2480="","",COUNTIF($B$2:B2480,B2480))</f>
        <v/>
      </c>
      <c r="H2480" s="10" t="n"/>
    </row>
    <row r="2481">
      <c r="A2481" s="10" t="n"/>
      <c r="D2481" s="11">
        <f>IF(B2481="","",COUNTIF($B$2:B2481,B2481))</f>
        <v/>
      </c>
      <c r="H2481" s="10" t="n"/>
    </row>
    <row r="2482">
      <c r="A2482" s="10" t="n"/>
      <c r="D2482" s="11">
        <f>IF(B2482="","",COUNTIF($B$2:B2482,B2482))</f>
        <v/>
      </c>
      <c r="H2482" s="10" t="n"/>
    </row>
    <row r="2483">
      <c r="A2483" s="10" t="n"/>
      <c r="D2483" s="11">
        <f>IF(B2483="","",COUNTIF($B$2:B2483,B2483))</f>
        <v/>
      </c>
      <c r="H2483" s="10" t="n"/>
    </row>
    <row r="2484">
      <c r="A2484" s="10" t="n"/>
      <c r="D2484" s="11">
        <f>IF(B2484="","",COUNTIF($B$2:B2484,B2484))</f>
        <v/>
      </c>
      <c r="H2484" s="10" t="n"/>
    </row>
    <row r="2485">
      <c r="A2485" s="10" t="n"/>
      <c r="D2485" s="11">
        <f>IF(B2485="","",COUNTIF($B$2:B2485,B2485))</f>
        <v/>
      </c>
      <c r="H2485" s="10" t="n"/>
    </row>
    <row r="2486">
      <c r="A2486" s="10" t="n"/>
      <c r="D2486" s="11">
        <f>IF(B2486="","",COUNTIF($B$2:B2486,B2486))</f>
        <v/>
      </c>
      <c r="H2486" s="10" t="n"/>
    </row>
    <row r="2487">
      <c r="A2487" s="10" t="n"/>
      <c r="D2487" s="11">
        <f>IF(B2487="","",COUNTIF($B$2:B2487,B2487))</f>
        <v/>
      </c>
      <c r="H2487" s="10" t="n"/>
    </row>
    <row r="2488">
      <c r="A2488" s="10" t="n"/>
      <c r="D2488" s="11">
        <f>IF(B2488="","",COUNTIF($B$2:B2488,B2488))</f>
        <v/>
      </c>
      <c r="H2488" s="10" t="n"/>
    </row>
    <row r="2489">
      <c r="A2489" s="10" t="n"/>
      <c r="D2489" s="11">
        <f>IF(B2489="","",COUNTIF($B$2:B2489,B2489))</f>
        <v/>
      </c>
      <c r="H2489" s="10" t="n"/>
    </row>
    <row r="2490">
      <c r="A2490" s="10" t="n"/>
      <c r="D2490" s="11">
        <f>IF(B2490="","",COUNTIF($B$2:B2490,B2490))</f>
        <v/>
      </c>
      <c r="H2490" s="10" t="n"/>
    </row>
    <row r="2491">
      <c r="A2491" s="10" t="n"/>
      <c r="D2491" s="11">
        <f>IF(B2491="","",COUNTIF($B$2:B2491,B2491))</f>
        <v/>
      </c>
      <c r="H2491" s="10" t="n"/>
    </row>
    <row r="2492">
      <c r="A2492" s="10" t="n"/>
      <c r="D2492" s="11">
        <f>IF(B2492="","",COUNTIF($B$2:B2492,B2492))</f>
        <v/>
      </c>
      <c r="H2492" s="10" t="n"/>
    </row>
    <row r="2493">
      <c r="A2493" s="10" t="n"/>
      <c r="D2493" s="11">
        <f>IF(B2493="","",COUNTIF($B$2:B2493,B2493))</f>
        <v/>
      </c>
      <c r="H2493" s="10" t="n"/>
    </row>
    <row r="2494">
      <c r="A2494" s="10" t="n"/>
      <c r="D2494" s="11">
        <f>IF(B2494="","",COUNTIF($B$2:B2494,B2494))</f>
        <v/>
      </c>
      <c r="H2494" s="10" t="n"/>
    </row>
    <row r="2495">
      <c r="A2495" s="10" t="n"/>
      <c r="D2495" s="11">
        <f>IF(B2495="","",COUNTIF($B$2:B2495,B2495))</f>
        <v/>
      </c>
      <c r="H2495" s="10" t="n"/>
    </row>
    <row r="2496">
      <c r="A2496" s="10" t="n"/>
      <c r="D2496" s="11">
        <f>IF(B2496="","",COUNTIF($B$2:B2496,B2496))</f>
        <v/>
      </c>
      <c r="H2496" s="10" t="n"/>
    </row>
    <row r="2497">
      <c r="A2497" s="10" t="n"/>
      <c r="D2497" s="11">
        <f>IF(B2497="","",COUNTIF($B$2:B2497,B2497))</f>
        <v/>
      </c>
      <c r="H2497" s="10" t="n"/>
    </row>
    <row r="2498">
      <c r="A2498" s="10" t="n"/>
      <c r="D2498" s="11">
        <f>IF(B2498="","",COUNTIF($B$2:B2498,B2498))</f>
        <v/>
      </c>
      <c r="H2498" s="10" t="n"/>
    </row>
    <row r="2499">
      <c r="A2499" s="10" t="n"/>
      <c r="D2499" s="11">
        <f>IF(B2499="","",COUNTIF($B$2:B2499,B2499))</f>
        <v/>
      </c>
      <c r="H2499" s="10" t="n"/>
    </row>
    <row r="2500">
      <c r="A2500" s="10" t="n"/>
      <c r="D2500" s="11">
        <f>IF(B2500="","",COUNTIF($B$2:B2500,B2500))</f>
        <v/>
      </c>
      <c r="H2500" s="10" t="n"/>
    </row>
    <row r="2501">
      <c r="A2501" s="10" t="n"/>
      <c r="D2501" s="11">
        <f>IF(B2501="","",COUNTIF($B$2:B2501,B2501))</f>
        <v/>
      </c>
      <c r="H2501" s="10" t="n"/>
    </row>
    <row r="2502">
      <c r="A2502" s="10" t="n"/>
      <c r="D2502" s="11">
        <f>IF(B2502="","",COUNTIF($B$2:B2502,B2502))</f>
        <v/>
      </c>
      <c r="H2502" s="10" t="n"/>
    </row>
    <row r="2503">
      <c r="A2503" s="10" t="n"/>
      <c r="D2503" s="11">
        <f>IF(B2503="","",COUNTIF($B$2:B2503,B2503))</f>
        <v/>
      </c>
      <c r="H2503" s="10" t="n"/>
    </row>
    <row r="2504">
      <c r="A2504" s="10" t="n"/>
      <c r="D2504" s="11">
        <f>IF(B2504="","",COUNTIF($B$2:B2504,B2504))</f>
        <v/>
      </c>
      <c r="H2504" s="10" t="n"/>
    </row>
    <row r="2505">
      <c r="A2505" s="10" t="n"/>
      <c r="D2505" s="11">
        <f>IF(B2505="","",COUNTIF($B$2:B2505,B2505))</f>
        <v/>
      </c>
      <c r="H2505" s="10" t="n"/>
    </row>
    <row r="2506">
      <c r="A2506" s="10" t="n"/>
      <c r="D2506" s="11">
        <f>IF(B2506="","",COUNTIF($B$2:B2506,B2506))</f>
        <v/>
      </c>
      <c r="H2506" s="10" t="n"/>
    </row>
    <row r="2507">
      <c r="A2507" s="10" t="n"/>
      <c r="D2507" s="11">
        <f>IF(B2507="","",COUNTIF($B$2:B2507,B2507))</f>
        <v/>
      </c>
      <c r="H2507" s="10" t="n"/>
    </row>
    <row r="2508">
      <c r="A2508" s="10" t="n"/>
      <c r="D2508" s="11">
        <f>IF(B2508="","",COUNTIF($B$2:B2508,B2508))</f>
        <v/>
      </c>
      <c r="H2508" s="10" t="n"/>
    </row>
    <row r="2509">
      <c r="A2509" s="10" t="n"/>
      <c r="D2509" s="11">
        <f>IF(B2509="","",COUNTIF($B$2:B2509,B2509))</f>
        <v/>
      </c>
      <c r="H2509" s="10" t="n"/>
    </row>
    <row r="2510">
      <c r="A2510" s="10" t="n"/>
      <c r="D2510" s="11">
        <f>IF(B2510="","",COUNTIF($B$2:B2510,B2510))</f>
        <v/>
      </c>
      <c r="H2510" s="10" t="n"/>
    </row>
    <row r="2511">
      <c r="A2511" s="10" t="n"/>
      <c r="D2511" s="11">
        <f>IF(B2511="","",COUNTIF($B$2:B2511,B2511))</f>
        <v/>
      </c>
      <c r="H2511" s="10" t="n"/>
    </row>
    <row r="2512">
      <c r="A2512" s="10" t="n"/>
      <c r="D2512" s="11">
        <f>IF(B2512="","",COUNTIF($B$2:B2512,B2512))</f>
        <v/>
      </c>
      <c r="H2512" s="10" t="n"/>
    </row>
    <row r="2513">
      <c r="A2513" s="10" t="n"/>
      <c r="D2513" s="11">
        <f>IF(B2513="","",COUNTIF($B$2:B2513,B2513))</f>
        <v/>
      </c>
      <c r="H2513" s="10" t="n"/>
    </row>
    <row r="2514">
      <c r="A2514" s="10" t="n"/>
      <c r="D2514" s="11">
        <f>IF(B2514="","",COUNTIF($B$2:B2514,B2514))</f>
        <v/>
      </c>
      <c r="H2514" s="10" t="n"/>
    </row>
    <row r="2515">
      <c r="A2515" s="10" t="n"/>
      <c r="D2515" s="11">
        <f>IF(B2515="","",COUNTIF($B$2:B2515,B2515))</f>
        <v/>
      </c>
      <c r="H2515" s="10" t="n"/>
    </row>
    <row r="2516">
      <c r="A2516" s="10" t="n"/>
      <c r="D2516" s="11">
        <f>IF(B2516="","",COUNTIF($B$2:B2516,B2516))</f>
        <v/>
      </c>
      <c r="H2516" s="10" t="n"/>
    </row>
    <row r="2517">
      <c r="A2517" s="10" t="n"/>
      <c r="D2517" s="11">
        <f>IF(B2517="","",COUNTIF($B$2:B2517,B2517))</f>
        <v/>
      </c>
      <c r="H2517" s="10" t="n"/>
    </row>
    <row r="2518">
      <c r="A2518" s="10" t="n"/>
      <c r="D2518" s="11">
        <f>IF(B2518="","",COUNTIF($B$2:B2518,B2518))</f>
        <v/>
      </c>
      <c r="H2518" s="10" t="n"/>
    </row>
    <row r="2519">
      <c r="A2519" s="10" t="n"/>
      <c r="D2519" s="11">
        <f>IF(B2519="","",COUNTIF($B$2:B2519,B2519))</f>
        <v/>
      </c>
      <c r="H2519" s="10" t="n"/>
    </row>
    <row r="2520">
      <c r="A2520" s="10" t="n"/>
      <c r="D2520" s="11">
        <f>IF(B2520="","",COUNTIF($B$2:B2520,B2520))</f>
        <v/>
      </c>
      <c r="H2520" s="10" t="n"/>
    </row>
    <row r="2521">
      <c r="A2521" s="10" t="n"/>
      <c r="D2521" s="11">
        <f>IF(B2521="","",COUNTIF($B$2:B2521,B2521))</f>
        <v/>
      </c>
      <c r="H2521" s="10" t="n"/>
    </row>
    <row r="2522">
      <c r="A2522" s="10" t="n"/>
      <c r="D2522" s="11">
        <f>IF(B2522="","",COUNTIF($B$2:B2522,B2522))</f>
        <v/>
      </c>
      <c r="H2522" s="10" t="n"/>
    </row>
    <row r="2523">
      <c r="A2523" s="10" t="n"/>
      <c r="D2523" s="11">
        <f>IF(B2523="","",COUNTIF($B$2:B2523,B2523))</f>
        <v/>
      </c>
      <c r="H2523" s="10" t="n"/>
    </row>
    <row r="2524">
      <c r="A2524" s="10" t="n"/>
      <c r="D2524" s="11">
        <f>IF(B2524="","",COUNTIF($B$2:B2524,B2524))</f>
        <v/>
      </c>
      <c r="H2524" s="10" t="n"/>
    </row>
    <row r="2525">
      <c r="A2525" s="10" t="n"/>
      <c r="D2525" s="11">
        <f>IF(B2525="","",COUNTIF($B$2:B2525,B2525))</f>
        <v/>
      </c>
      <c r="H2525" s="10" t="n"/>
    </row>
    <row r="2526">
      <c r="A2526" s="10" t="n"/>
      <c r="D2526" s="11">
        <f>IF(B2526="","",COUNTIF($B$2:B2526,B2526))</f>
        <v/>
      </c>
      <c r="H2526" s="10" t="n"/>
    </row>
    <row r="2527">
      <c r="A2527" s="10" t="n"/>
      <c r="D2527" s="11">
        <f>IF(B2527="","",COUNTIF($B$2:B2527,B2527))</f>
        <v/>
      </c>
      <c r="H2527" s="10" t="n"/>
    </row>
    <row r="2528">
      <c r="A2528" s="10" t="n"/>
      <c r="D2528" s="11">
        <f>IF(B2528="","",COUNTIF($B$2:B2528,B2528))</f>
        <v/>
      </c>
      <c r="H2528" s="10" t="n"/>
    </row>
    <row r="2529">
      <c r="A2529" s="10" t="n"/>
      <c r="D2529" s="11">
        <f>IF(B2529="","",COUNTIF($B$2:B2529,B2529))</f>
        <v/>
      </c>
      <c r="H2529" s="10" t="n"/>
    </row>
    <row r="2530">
      <c r="A2530" s="10" t="n"/>
      <c r="D2530" s="11">
        <f>IF(B2530="","",COUNTIF($B$2:B2530,B2530))</f>
        <v/>
      </c>
      <c r="H2530" s="10" t="n"/>
    </row>
    <row r="2531">
      <c r="A2531" s="10" t="n"/>
      <c r="D2531" s="11">
        <f>IF(B2531="","",COUNTIF($B$2:B2531,B2531))</f>
        <v/>
      </c>
      <c r="H2531" s="10" t="n"/>
    </row>
    <row r="2532">
      <c r="A2532" s="10" t="n"/>
      <c r="D2532" s="11">
        <f>IF(B2532="","",COUNTIF($B$2:B2532,B2532))</f>
        <v/>
      </c>
      <c r="H2532" s="10" t="n"/>
    </row>
    <row r="2533">
      <c r="A2533" s="10" t="n"/>
      <c r="D2533" s="11">
        <f>IF(B2533="","",COUNTIF($B$2:B2533,B2533))</f>
        <v/>
      </c>
      <c r="H2533" s="10" t="n"/>
    </row>
    <row r="2534">
      <c r="A2534" s="10" t="n"/>
      <c r="D2534" s="11">
        <f>IF(B2534="","",COUNTIF($B$2:B2534,B2534))</f>
        <v/>
      </c>
      <c r="H2534" s="10" t="n"/>
    </row>
    <row r="2535">
      <c r="A2535" s="10" t="n"/>
      <c r="D2535" s="11">
        <f>IF(B2535="","",COUNTIF($B$2:B2535,B2535))</f>
        <v/>
      </c>
      <c r="H2535" s="10" t="n"/>
    </row>
    <row r="2536">
      <c r="A2536" s="10" t="n"/>
      <c r="D2536" s="11">
        <f>IF(B2536="","",COUNTIF($B$2:B2536,B2536))</f>
        <v/>
      </c>
      <c r="H2536" s="10" t="n"/>
    </row>
    <row r="2537">
      <c r="A2537" s="10" t="n"/>
      <c r="D2537" s="11">
        <f>IF(B2537="","",COUNTIF($B$2:B2537,B2537))</f>
        <v/>
      </c>
      <c r="H2537" s="10" t="n"/>
    </row>
    <row r="2538">
      <c r="A2538" s="10" t="n"/>
      <c r="D2538" s="11">
        <f>IF(B2538="","",COUNTIF($B$2:B2538,B2538))</f>
        <v/>
      </c>
      <c r="H2538" s="10" t="n"/>
    </row>
    <row r="2539">
      <c r="A2539" s="10" t="n"/>
      <c r="D2539" s="11">
        <f>IF(B2539="","",COUNTIF($B$2:B2539,B2539))</f>
        <v/>
      </c>
      <c r="H2539" s="10" t="n"/>
    </row>
    <row r="2540">
      <c r="A2540" s="10" t="n"/>
      <c r="D2540" s="11">
        <f>IF(B2540="","",COUNTIF($B$2:B2540,B2540))</f>
        <v/>
      </c>
      <c r="H2540" s="10" t="n"/>
    </row>
    <row r="2541">
      <c r="A2541" s="10" t="n"/>
      <c r="D2541" s="11">
        <f>IF(B2541="","",COUNTIF($B$2:B2541,B2541))</f>
        <v/>
      </c>
      <c r="H2541" s="10" t="n"/>
    </row>
    <row r="2542">
      <c r="A2542" s="10" t="n"/>
      <c r="D2542" s="11">
        <f>IF(B2542="","",COUNTIF($B$2:B2542,B2542))</f>
        <v/>
      </c>
      <c r="H2542" s="10" t="n"/>
    </row>
    <row r="2543">
      <c r="A2543" s="10" t="n"/>
      <c r="D2543" s="11">
        <f>IF(B2543="","",COUNTIF($B$2:B2543,B2543))</f>
        <v/>
      </c>
      <c r="H2543" s="10" t="n"/>
    </row>
    <row r="2544">
      <c r="A2544" s="10" t="n"/>
      <c r="D2544" s="11">
        <f>IF(B2544="","",COUNTIF($B$2:B2544,B2544))</f>
        <v/>
      </c>
      <c r="H2544" s="10" t="n"/>
    </row>
    <row r="2545">
      <c r="A2545" s="10" t="n"/>
      <c r="D2545" s="11">
        <f>IF(B2545="","",COUNTIF($B$2:B2545,B2545))</f>
        <v/>
      </c>
      <c r="H2545" s="10" t="n"/>
    </row>
    <row r="2546">
      <c r="A2546" s="10" t="n"/>
      <c r="D2546" s="11">
        <f>IF(B2546="","",COUNTIF($B$2:B2546,B2546))</f>
        <v/>
      </c>
      <c r="H2546" s="10" t="n"/>
    </row>
    <row r="2547">
      <c r="A2547" s="10" t="n"/>
      <c r="D2547" s="11">
        <f>IF(B2547="","",COUNTIF($B$2:B2547,B2547))</f>
        <v/>
      </c>
      <c r="H2547" s="10" t="n"/>
    </row>
    <row r="2548">
      <c r="A2548" s="10" t="n"/>
      <c r="D2548" s="11">
        <f>IF(B2548="","",COUNTIF($B$2:B2548,B2548))</f>
        <v/>
      </c>
      <c r="H2548" s="10" t="n"/>
    </row>
    <row r="2549">
      <c r="A2549" s="10" t="n"/>
      <c r="D2549" s="11">
        <f>IF(B2549="","",COUNTIF($B$2:B2549,B2549))</f>
        <v/>
      </c>
      <c r="H2549" s="10" t="n"/>
    </row>
    <row r="2550">
      <c r="A2550" s="10" t="n"/>
      <c r="D2550" s="11">
        <f>IF(B2550="","",COUNTIF($B$2:B2550,B2550))</f>
        <v/>
      </c>
      <c r="H2550" s="10" t="n"/>
    </row>
    <row r="2551">
      <c r="A2551" s="10" t="n"/>
      <c r="D2551" s="11">
        <f>IF(B2551="","",COUNTIF($B$2:B2551,B2551))</f>
        <v/>
      </c>
      <c r="H2551" s="10" t="n"/>
    </row>
    <row r="2552">
      <c r="A2552" s="10" t="n"/>
      <c r="D2552" s="11">
        <f>IF(B2552="","",COUNTIF($B$2:B2552,B2552))</f>
        <v/>
      </c>
      <c r="H2552" s="10" t="n"/>
    </row>
    <row r="2553">
      <c r="A2553" s="10" t="n"/>
      <c r="D2553" s="11">
        <f>IF(B2553="","",COUNTIF($B$2:B2553,B2553))</f>
        <v/>
      </c>
      <c r="H2553" s="10" t="n"/>
    </row>
    <row r="2554">
      <c r="A2554" s="10" t="n"/>
      <c r="D2554" s="11">
        <f>IF(B2554="","",COUNTIF($B$2:B2554,B2554))</f>
        <v/>
      </c>
      <c r="H2554" s="10" t="n"/>
    </row>
    <row r="2555">
      <c r="A2555" s="10" t="n"/>
      <c r="D2555" s="11">
        <f>IF(B2555="","",COUNTIF($B$2:B2555,B2555))</f>
        <v/>
      </c>
      <c r="H2555" s="10" t="n"/>
    </row>
    <row r="2556">
      <c r="A2556" s="10" t="n"/>
      <c r="D2556" s="11">
        <f>IF(B2556="","",COUNTIF($B$2:B2556,B2556))</f>
        <v/>
      </c>
      <c r="H2556" s="10" t="n"/>
    </row>
    <row r="2557">
      <c r="A2557" s="10" t="n"/>
      <c r="D2557" s="11">
        <f>IF(B2557="","",COUNTIF($B$2:B2557,B2557))</f>
        <v/>
      </c>
      <c r="H2557" s="10" t="n"/>
    </row>
    <row r="2558">
      <c r="A2558" s="10" t="n"/>
      <c r="D2558" s="11">
        <f>IF(B2558="","",COUNTIF($B$2:B2558,B2558))</f>
        <v/>
      </c>
      <c r="H2558" s="10" t="n"/>
    </row>
    <row r="2559">
      <c r="A2559" s="10" t="n"/>
      <c r="D2559" s="11">
        <f>IF(B2559="","",COUNTIF($B$2:B2559,B2559))</f>
        <v/>
      </c>
      <c r="H2559" s="10" t="n"/>
    </row>
    <row r="2560">
      <c r="A2560" s="10" t="n"/>
      <c r="D2560" s="11">
        <f>IF(B2560="","",COUNTIF($B$2:B2560,B2560))</f>
        <v/>
      </c>
      <c r="H2560" s="10" t="n"/>
    </row>
    <row r="2561">
      <c r="A2561" s="10" t="n"/>
      <c r="D2561" s="11">
        <f>IF(B2561="","",COUNTIF($B$2:B2561,B2561))</f>
        <v/>
      </c>
      <c r="H2561" s="10" t="n"/>
    </row>
    <row r="2562">
      <c r="A2562" s="10" t="n"/>
      <c r="D2562" s="11">
        <f>IF(B2562="","",COUNTIF($B$2:B2562,B2562))</f>
        <v/>
      </c>
      <c r="H2562" s="10" t="n"/>
    </row>
    <row r="2563">
      <c r="A2563" s="10" t="n"/>
      <c r="D2563" s="11">
        <f>IF(B2563="","",COUNTIF($B$2:B2563,B2563))</f>
        <v/>
      </c>
      <c r="H2563" s="10" t="n"/>
    </row>
    <row r="2564">
      <c r="A2564" s="10" t="n"/>
      <c r="D2564" s="11">
        <f>IF(B2564="","",COUNTIF($B$2:B2564,B2564))</f>
        <v/>
      </c>
      <c r="H2564" s="10" t="n"/>
    </row>
    <row r="2565">
      <c r="A2565" s="10" t="n"/>
      <c r="D2565" s="11">
        <f>IF(B2565="","",COUNTIF($B$2:B2565,B2565))</f>
        <v/>
      </c>
      <c r="H2565" s="10" t="n"/>
    </row>
    <row r="2566">
      <c r="A2566" s="10" t="n"/>
      <c r="D2566" s="11">
        <f>IF(B2566="","",COUNTIF($B$2:B2566,B2566))</f>
        <v/>
      </c>
      <c r="H2566" s="10" t="n"/>
    </row>
    <row r="2567">
      <c r="A2567" s="10" t="n"/>
      <c r="D2567" s="11">
        <f>IF(B2567="","",COUNTIF($B$2:B2567,B2567))</f>
        <v/>
      </c>
      <c r="H2567" s="10" t="n"/>
    </row>
    <row r="2568">
      <c r="A2568" s="10" t="n"/>
      <c r="D2568" s="11">
        <f>IF(B2568="","",COUNTIF($B$2:B2568,B2568))</f>
        <v/>
      </c>
      <c r="H2568" s="10" t="n"/>
    </row>
    <row r="2569">
      <c r="A2569" s="10" t="n"/>
      <c r="D2569" s="11">
        <f>IF(B2569="","",COUNTIF($B$2:B2569,B2569))</f>
        <v/>
      </c>
      <c r="H2569" s="10" t="n"/>
    </row>
    <row r="2570">
      <c r="A2570" s="10" t="n"/>
      <c r="D2570" s="11">
        <f>IF(B2570="","",COUNTIF($B$2:B2570,B2570))</f>
        <v/>
      </c>
      <c r="H2570" s="10" t="n"/>
    </row>
    <row r="2571">
      <c r="A2571" s="10" t="n"/>
      <c r="D2571" s="11">
        <f>IF(B2571="","",COUNTIF($B$2:B2571,B2571))</f>
        <v/>
      </c>
      <c r="H2571" s="10" t="n"/>
    </row>
    <row r="2572">
      <c r="A2572" s="10" t="n"/>
      <c r="D2572" s="11">
        <f>IF(B2572="","",COUNTIF($B$2:B2572,B2572))</f>
        <v/>
      </c>
      <c r="H2572" s="10" t="n"/>
    </row>
    <row r="2573">
      <c r="A2573" s="10" t="n"/>
      <c r="D2573" s="11">
        <f>IF(B2573="","",COUNTIF($B$2:B2573,B2573))</f>
        <v/>
      </c>
      <c r="H2573" s="10" t="n"/>
    </row>
    <row r="2574">
      <c r="A2574" s="10" t="n"/>
      <c r="D2574" s="11">
        <f>IF(B2574="","",COUNTIF($B$2:B2574,B2574))</f>
        <v/>
      </c>
      <c r="H2574" s="10" t="n"/>
    </row>
    <row r="2575">
      <c r="A2575" s="10" t="n"/>
      <c r="D2575" s="11">
        <f>IF(B2575="","",COUNTIF($B$2:B2575,B2575))</f>
        <v/>
      </c>
      <c r="H2575" s="10" t="n"/>
    </row>
    <row r="2576">
      <c r="A2576" s="10" t="n"/>
      <c r="D2576" s="11">
        <f>IF(B2576="","",COUNTIF($B$2:B2576,B2576))</f>
        <v/>
      </c>
      <c r="H2576" s="10" t="n"/>
    </row>
    <row r="2577">
      <c r="A2577" s="10" t="n"/>
      <c r="D2577" s="11">
        <f>IF(B2577="","",COUNTIF($B$2:B2577,B2577))</f>
        <v/>
      </c>
      <c r="H2577" s="10" t="n"/>
    </row>
    <row r="2578">
      <c r="A2578" s="10" t="n"/>
      <c r="D2578" s="11">
        <f>IF(B2578="","",COUNTIF($B$2:B2578,B2578))</f>
        <v/>
      </c>
      <c r="H2578" s="10" t="n"/>
    </row>
    <row r="2579">
      <c r="A2579" s="10" t="n"/>
      <c r="D2579" s="11">
        <f>IF(B2579="","",COUNTIF($B$2:B2579,B2579))</f>
        <v/>
      </c>
      <c r="H2579" s="10" t="n"/>
    </row>
    <row r="2580">
      <c r="A2580" s="10" t="n"/>
      <c r="D2580" s="11">
        <f>IF(B2580="","",COUNTIF($B$2:B2580,B2580))</f>
        <v/>
      </c>
      <c r="H2580" s="10" t="n"/>
    </row>
    <row r="2581">
      <c r="A2581" s="10" t="n"/>
      <c r="D2581" s="11">
        <f>IF(B2581="","",COUNTIF($B$2:B2581,B2581))</f>
        <v/>
      </c>
      <c r="H2581" s="10" t="n"/>
    </row>
    <row r="2582">
      <c r="A2582" s="10" t="n"/>
      <c r="D2582" s="11">
        <f>IF(B2582="","",COUNTIF($B$2:B2582,B2582))</f>
        <v/>
      </c>
      <c r="H2582" s="10" t="n"/>
    </row>
    <row r="2583">
      <c r="A2583" s="10" t="n"/>
      <c r="D2583" s="11">
        <f>IF(B2583="","",COUNTIF($B$2:B2583,B2583))</f>
        <v/>
      </c>
      <c r="H2583" s="10" t="n"/>
    </row>
    <row r="2584">
      <c r="A2584" s="10" t="n"/>
      <c r="D2584" s="11">
        <f>IF(B2584="","",COUNTIF($B$2:B2584,B2584))</f>
        <v/>
      </c>
      <c r="H2584" s="10" t="n"/>
    </row>
    <row r="2585">
      <c r="A2585" s="10" t="n"/>
      <c r="D2585" s="11">
        <f>IF(B2585="","",COUNTIF($B$2:B2585,B2585))</f>
        <v/>
      </c>
      <c r="H2585" s="10" t="n"/>
    </row>
    <row r="2586">
      <c r="A2586" s="10" t="n"/>
      <c r="D2586" s="11">
        <f>IF(B2586="","",COUNTIF($B$2:B2586,B2586))</f>
        <v/>
      </c>
      <c r="H2586" s="10" t="n"/>
    </row>
    <row r="2587">
      <c r="A2587" s="10" t="n"/>
      <c r="D2587" s="11">
        <f>IF(B2587="","",COUNTIF($B$2:B2587,B2587))</f>
        <v/>
      </c>
      <c r="H2587" s="10" t="n"/>
    </row>
    <row r="2588">
      <c r="A2588" s="10" t="n"/>
      <c r="D2588" s="11">
        <f>IF(B2588="","",COUNTIF($B$2:B2588,B2588))</f>
        <v/>
      </c>
      <c r="H2588" s="10" t="n"/>
    </row>
    <row r="2589">
      <c r="A2589" s="10" t="n"/>
      <c r="D2589" s="11">
        <f>IF(B2589="","",COUNTIF($B$2:B2589,B2589))</f>
        <v/>
      </c>
      <c r="H2589" s="10" t="n"/>
    </row>
    <row r="2590">
      <c r="A2590" s="10" t="n"/>
      <c r="D2590" s="11">
        <f>IF(B2590="","",COUNTIF($B$2:B2590,B2590))</f>
        <v/>
      </c>
      <c r="H2590" s="10" t="n"/>
    </row>
    <row r="2591">
      <c r="A2591" s="10" t="n"/>
      <c r="D2591" s="11">
        <f>IF(B2591="","",COUNTIF($B$2:B2591,B2591))</f>
        <v/>
      </c>
      <c r="H2591" s="10" t="n"/>
    </row>
    <row r="2592">
      <c r="A2592" s="10" t="n"/>
      <c r="D2592" s="11">
        <f>IF(B2592="","",COUNTIF($B$2:B2592,B2592))</f>
        <v/>
      </c>
      <c r="H2592" s="10" t="n"/>
    </row>
    <row r="2593">
      <c r="A2593" s="10" t="n"/>
      <c r="D2593" s="11">
        <f>IF(B2593="","",COUNTIF($B$2:B2593,B2593))</f>
        <v/>
      </c>
      <c r="H2593" s="10" t="n"/>
    </row>
    <row r="2594">
      <c r="A2594" s="10" t="n"/>
      <c r="D2594" s="11">
        <f>IF(B2594="","",COUNTIF($B$2:B2594,B2594))</f>
        <v/>
      </c>
      <c r="H2594" s="10" t="n"/>
    </row>
    <row r="2595">
      <c r="A2595" s="10" t="n"/>
      <c r="D2595" s="11">
        <f>IF(B2595="","",COUNTIF($B$2:B2595,B2595))</f>
        <v/>
      </c>
      <c r="H2595" s="10" t="n"/>
    </row>
    <row r="2596">
      <c r="A2596" s="10" t="n"/>
      <c r="D2596" s="11">
        <f>IF(B2596="","",COUNTIF($B$2:B2596,B2596))</f>
        <v/>
      </c>
      <c r="H2596" s="10" t="n"/>
    </row>
    <row r="2597">
      <c r="A2597" s="10" t="n"/>
      <c r="D2597" s="11">
        <f>IF(B2597="","",COUNTIF($B$2:B2597,B2597))</f>
        <v/>
      </c>
      <c r="H2597" s="10" t="n"/>
    </row>
    <row r="2598">
      <c r="A2598" s="10" t="n"/>
      <c r="D2598" s="11">
        <f>IF(B2598="","",COUNTIF($B$2:B2598,B2598))</f>
        <v/>
      </c>
      <c r="H2598" s="10" t="n"/>
    </row>
    <row r="2599">
      <c r="A2599" s="10" t="n"/>
      <c r="D2599" s="11">
        <f>IF(B2599="","",COUNTIF($B$2:B2599,B2599))</f>
        <v/>
      </c>
      <c r="H2599" s="10" t="n"/>
    </row>
    <row r="2600">
      <c r="A2600" s="10" t="n"/>
      <c r="D2600" s="11">
        <f>IF(B2600="","",COUNTIF($B$2:B2600,B2600))</f>
        <v/>
      </c>
      <c r="H2600" s="10" t="n"/>
    </row>
    <row r="2601">
      <c r="A2601" s="10" t="n"/>
      <c r="D2601" s="11">
        <f>IF(B2601="","",COUNTIF($B$2:B2601,B2601))</f>
        <v/>
      </c>
      <c r="H2601" s="10" t="n"/>
    </row>
    <row r="2602">
      <c r="A2602" s="10" t="n"/>
      <c r="D2602" s="11">
        <f>IF(B2602="","",COUNTIF($B$2:B2602,B2602))</f>
        <v/>
      </c>
      <c r="H2602" s="10" t="n"/>
    </row>
    <row r="2603">
      <c r="A2603" s="10" t="n"/>
      <c r="D2603" s="11">
        <f>IF(B2603="","",COUNTIF($B$2:B2603,B2603))</f>
        <v/>
      </c>
      <c r="H2603" s="10" t="n"/>
    </row>
    <row r="2604">
      <c r="A2604" s="10" t="n"/>
      <c r="D2604" s="11">
        <f>IF(B2604="","",COUNTIF($B$2:B2604,B2604))</f>
        <v/>
      </c>
      <c r="H2604" s="10" t="n"/>
    </row>
    <row r="2605">
      <c r="A2605" s="10" t="n"/>
      <c r="D2605" s="11">
        <f>IF(B2605="","",COUNTIF($B$2:B2605,B2605))</f>
        <v/>
      </c>
      <c r="H2605" s="10" t="n"/>
    </row>
    <row r="2606">
      <c r="A2606" s="10" t="n"/>
      <c r="D2606" s="11">
        <f>IF(B2606="","",COUNTIF($B$2:B2606,B2606))</f>
        <v/>
      </c>
      <c r="H2606" s="10" t="n"/>
    </row>
    <row r="2607">
      <c r="A2607" s="10" t="n"/>
      <c r="D2607" s="11">
        <f>IF(B2607="","",COUNTIF($B$2:B2607,B2607))</f>
        <v/>
      </c>
      <c r="H2607" s="10" t="n"/>
    </row>
    <row r="2608">
      <c r="A2608" s="10" t="n"/>
      <c r="D2608" s="11">
        <f>IF(B2608="","",COUNTIF($B$2:B2608,B2608))</f>
        <v/>
      </c>
      <c r="H2608" s="10" t="n"/>
    </row>
    <row r="2609">
      <c r="A2609" s="10" t="n"/>
      <c r="D2609" s="11">
        <f>IF(B2609="","",COUNTIF($B$2:B2609,B2609))</f>
        <v/>
      </c>
      <c r="H2609" s="10" t="n"/>
    </row>
    <row r="2610">
      <c r="A2610" s="10" t="n"/>
      <c r="D2610" s="11">
        <f>IF(B2610="","",COUNTIF($B$2:B2610,B2610))</f>
        <v/>
      </c>
      <c r="H2610" s="10" t="n"/>
    </row>
    <row r="2611">
      <c r="A2611" s="10" t="n"/>
      <c r="D2611" s="11">
        <f>IF(B2611="","",COUNTIF($B$2:B2611,B2611))</f>
        <v/>
      </c>
      <c r="H2611" s="10" t="n"/>
    </row>
    <row r="2612">
      <c r="A2612" s="10" t="n"/>
      <c r="D2612" s="11">
        <f>IF(B2612="","",COUNTIF($B$2:B2612,B2612))</f>
        <v/>
      </c>
      <c r="H2612" s="10" t="n"/>
    </row>
    <row r="2613">
      <c r="A2613" s="10" t="n"/>
      <c r="D2613" s="11">
        <f>IF(B2613="","",COUNTIF($B$2:B2613,B2613))</f>
        <v/>
      </c>
      <c r="H2613" s="10" t="n"/>
    </row>
    <row r="2614">
      <c r="A2614" s="10" t="n"/>
      <c r="D2614" s="11">
        <f>IF(B2614="","",COUNTIF($B$2:B2614,B2614))</f>
        <v/>
      </c>
      <c r="H2614" s="10" t="n"/>
    </row>
    <row r="2615">
      <c r="A2615" s="10" t="n"/>
      <c r="D2615" s="11">
        <f>IF(B2615="","",COUNTIF($B$2:B2615,B2615))</f>
        <v/>
      </c>
      <c r="H2615" s="10" t="n"/>
    </row>
    <row r="2616">
      <c r="A2616" s="10" t="n"/>
      <c r="D2616" s="11">
        <f>IF(B2616="","",COUNTIF($B$2:B2616,B2616))</f>
        <v/>
      </c>
      <c r="H2616" s="10" t="n"/>
    </row>
    <row r="2617">
      <c r="A2617" s="10" t="n"/>
      <c r="D2617" s="11">
        <f>IF(B2617="","",COUNTIF($B$2:B2617,B2617))</f>
        <v/>
      </c>
      <c r="H2617" s="10" t="n"/>
    </row>
    <row r="2618">
      <c r="A2618" s="10" t="n"/>
      <c r="D2618" s="11">
        <f>IF(B2618="","",COUNTIF($B$2:B2618,B2618))</f>
        <v/>
      </c>
      <c r="H2618" s="10" t="n"/>
    </row>
    <row r="2619">
      <c r="A2619" s="10" t="n"/>
      <c r="D2619" s="11">
        <f>IF(B2619="","",COUNTIF($B$2:B2619,B2619))</f>
        <v/>
      </c>
      <c r="H2619" s="10" t="n"/>
    </row>
    <row r="2620">
      <c r="A2620" s="10" t="n"/>
      <c r="D2620" s="11">
        <f>IF(B2620="","",COUNTIF($B$2:B2620,B2620))</f>
        <v/>
      </c>
      <c r="H2620" s="10" t="n"/>
    </row>
    <row r="2621">
      <c r="A2621" s="10" t="n"/>
      <c r="D2621" s="11">
        <f>IF(B2621="","",COUNTIF($B$2:B2621,B2621))</f>
        <v/>
      </c>
      <c r="H2621" s="10" t="n"/>
    </row>
    <row r="2622">
      <c r="A2622" s="10" t="n"/>
      <c r="D2622" s="11">
        <f>IF(B2622="","",COUNTIF($B$2:B2622,B2622))</f>
        <v/>
      </c>
      <c r="H2622" s="10" t="n"/>
    </row>
    <row r="2623">
      <c r="A2623" s="10" t="n"/>
      <c r="D2623" s="11">
        <f>IF(B2623="","",COUNTIF($B$2:B2623,B2623))</f>
        <v/>
      </c>
      <c r="H2623" s="10" t="n"/>
    </row>
    <row r="2624">
      <c r="A2624" s="10" t="n"/>
      <c r="D2624" s="11">
        <f>IF(B2624="","",COUNTIF($B$2:B2624,B2624))</f>
        <v/>
      </c>
      <c r="H2624" s="10" t="n"/>
    </row>
    <row r="2625">
      <c r="A2625" s="10" t="n"/>
      <c r="D2625" s="11">
        <f>IF(B2625="","",COUNTIF($B$2:B2625,B2625))</f>
        <v/>
      </c>
      <c r="H2625" s="10" t="n"/>
    </row>
    <row r="2626">
      <c r="A2626" s="10" t="n"/>
      <c r="D2626" s="11">
        <f>IF(B2626="","",COUNTIF($B$2:B2626,B2626))</f>
        <v/>
      </c>
      <c r="H2626" s="10" t="n"/>
    </row>
    <row r="2627">
      <c r="A2627" s="10" t="n"/>
      <c r="D2627" s="11">
        <f>IF(B2627="","",COUNTIF($B$2:B2627,B2627))</f>
        <v/>
      </c>
      <c r="H2627" s="10" t="n"/>
    </row>
    <row r="2628">
      <c r="A2628" s="10" t="n"/>
      <c r="D2628" s="11">
        <f>IF(B2628="","",COUNTIF($B$2:B2628,B2628))</f>
        <v/>
      </c>
      <c r="H2628" s="10" t="n"/>
    </row>
    <row r="2629">
      <c r="A2629" s="10" t="n"/>
      <c r="D2629" s="11">
        <f>IF(B2629="","",COUNTIF($B$2:B2629,B2629))</f>
        <v/>
      </c>
      <c r="H2629" s="10" t="n"/>
    </row>
    <row r="2630">
      <c r="A2630" s="10" t="n"/>
      <c r="D2630" s="11">
        <f>IF(B2630="","",COUNTIF($B$2:B2630,B2630))</f>
        <v/>
      </c>
      <c r="H2630" s="10" t="n"/>
    </row>
    <row r="2631">
      <c r="A2631" s="10" t="n"/>
      <c r="D2631" s="11">
        <f>IF(B2631="","",COUNTIF($B$2:B2631,B2631))</f>
        <v/>
      </c>
      <c r="H2631" s="10" t="n"/>
    </row>
    <row r="2632">
      <c r="A2632" s="10" t="n"/>
      <c r="D2632" s="11">
        <f>IF(B2632="","",COUNTIF($B$2:B2632,B2632))</f>
        <v/>
      </c>
      <c r="H2632" s="10" t="n"/>
    </row>
    <row r="2633">
      <c r="A2633" s="10" t="n"/>
      <c r="D2633" s="11">
        <f>IF(B2633="","",COUNTIF($B$2:B2633,B2633))</f>
        <v/>
      </c>
      <c r="H2633" s="10" t="n"/>
    </row>
    <row r="2634">
      <c r="A2634" s="10" t="n"/>
      <c r="D2634" s="11">
        <f>IF(B2634="","",COUNTIF($B$2:B2634,B2634))</f>
        <v/>
      </c>
      <c r="H2634" s="10" t="n"/>
    </row>
    <row r="2635">
      <c r="A2635" s="10" t="n"/>
      <c r="D2635" s="11">
        <f>IF(B2635="","",COUNTIF($B$2:B2635,B2635))</f>
        <v/>
      </c>
      <c r="H2635" s="10" t="n"/>
    </row>
    <row r="2636">
      <c r="A2636" s="10" t="n"/>
      <c r="D2636" s="11">
        <f>IF(B2636="","",COUNTIF($B$2:B2636,B2636))</f>
        <v/>
      </c>
      <c r="H2636" s="10" t="n"/>
    </row>
    <row r="2637">
      <c r="A2637" s="10" t="n"/>
      <c r="D2637" s="11">
        <f>IF(B2637="","",COUNTIF($B$2:B2637,B2637))</f>
        <v/>
      </c>
      <c r="H2637" s="10" t="n"/>
    </row>
    <row r="2638">
      <c r="A2638" s="10" t="n"/>
      <c r="D2638" s="11">
        <f>IF(B2638="","",COUNTIF($B$2:B2638,B2638))</f>
        <v/>
      </c>
      <c r="H2638" s="10" t="n"/>
    </row>
    <row r="2639">
      <c r="A2639" s="10" t="n"/>
      <c r="D2639" s="11">
        <f>IF(B2639="","",COUNTIF($B$2:B2639,B2639))</f>
        <v/>
      </c>
      <c r="H2639" s="10" t="n"/>
    </row>
    <row r="2640">
      <c r="A2640" s="10" t="n"/>
      <c r="D2640" s="11">
        <f>IF(B2640="","",COUNTIF($B$2:B2640,B2640))</f>
        <v/>
      </c>
      <c r="H2640" s="10" t="n"/>
    </row>
    <row r="2641">
      <c r="A2641" s="10" t="n"/>
      <c r="D2641" s="11">
        <f>IF(B2641="","",COUNTIF($B$2:B2641,B2641))</f>
        <v/>
      </c>
      <c r="H2641" s="10" t="n"/>
    </row>
    <row r="2642">
      <c r="A2642" s="10" t="n"/>
      <c r="D2642" s="11">
        <f>IF(B2642="","",COUNTIF($B$2:B2642,B2642))</f>
        <v/>
      </c>
      <c r="H2642" s="10" t="n"/>
    </row>
    <row r="2643">
      <c r="A2643" s="10" t="n"/>
      <c r="D2643" s="11">
        <f>IF(B2643="","",COUNTIF($B$2:B2643,B2643))</f>
        <v/>
      </c>
      <c r="H2643" s="10" t="n"/>
    </row>
    <row r="2644">
      <c r="A2644" s="10" t="n"/>
      <c r="D2644" s="11">
        <f>IF(B2644="","",COUNTIF($B$2:B2644,B2644))</f>
        <v/>
      </c>
      <c r="H2644" s="10" t="n"/>
    </row>
    <row r="2645">
      <c r="A2645" s="10" t="n"/>
      <c r="D2645" s="11">
        <f>IF(B2645="","",COUNTIF($B$2:B2645,B2645))</f>
        <v/>
      </c>
      <c r="H2645" s="10" t="n"/>
    </row>
    <row r="2646">
      <c r="A2646" s="10" t="n"/>
      <c r="D2646" s="11">
        <f>IF(B2646="","",COUNTIF($B$2:B2646,B2646))</f>
        <v/>
      </c>
      <c r="H2646" s="10" t="n"/>
    </row>
    <row r="2647">
      <c r="A2647" s="10" t="n"/>
      <c r="D2647" s="11">
        <f>IF(B2647="","",COUNTIF($B$2:B2647,B2647))</f>
        <v/>
      </c>
      <c r="H2647" s="10" t="n"/>
    </row>
    <row r="2648">
      <c r="A2648" s="10" t="n"/>
      <c r="D2648" s="11">
        <f>IF(B2648="","",COUNTIF($B$2:B2648,B2648))</f>
        <v/>
      </c>
      <c r="H2648" s="10" t="n"/>
    </row>
    <row r="2649">
      <c r="A2649" s="10" t="n"/>
      <c r="D2649" s="11">
        <f>IF(B2649="","",COUNTIF($B$2:B2649,B2649))</f>
        <v/>
      </c>
      <c r="H2649" s="10" t="n"/>
    </row>
    <row r="2650">
      <c r="A2650" s="10" t="n"/>
      <c r="D2650" s="11">
        <f>IF(B2650="","",COUNTIF($B$2:B2650,B2650))</f>
        <v/>
      </c>
      <c r="H2650" s="10" t="n"/>
    </row>
    <row r="2651">
      <c r="A2651" s="10" t="n"/>
      <c r="D2651" s="11">
        <f>IF(B2651="","",COUNTIF($B$2:B2651,B2651))</f>
        <v/>
      </c>
      <c r="H2651" s="10" t="n"/>
    </row>
    <row r="2652">
      <c r="A2652" s="10" t="n"/>
      <c r="D2652" s="11">
        <f>IF(B2652="","",COUNTIF($B$2:B2652,B2652))</f>
        <v/>
      </c>
      <c r="H2652" s="10" t="n"/>
    </row>
    <row r="2653">
      <c r="A2653" s="10" t="n"/>
      <c r="D2653" s="11">
        <f>IF(B2653="","",COUNTIF($B$2:B2653,B2653))</f>
        <v/>
      </c>
      <c r="H2653" s="10" t="n"/>
    </row>
    <row r="2654">
      <c r="A2654" s="10" t="n"/>
      <c r="D2654" s="11">
        <f>IF(B2654="","",COUNTIF($B$2:B2654,B2654))</f>
        <v/>
      </c>
      <c r="H2654" s="10" t="n"/>
    </row>
    <row r="2655">
      <c r="A2655" s="10" t="n"/>
      <c r="D2655" s="11">
        <f>IF(B2655="","",COUNTIF($B$2:B2655,B2655))</f>
        <v/>
      </c>
      <c r="H2655" s="10" t="n"/>
    </row>
    <row r="2656">
      <c r="A2656" s="10" t="n"/>
      <c r="D2656" s="11">
        <f>IF(B2656="","",COUNTIF($B$2:B2656,B2656))</f>
        <v/>
      </c>
      <c r="H2656" s="10" t="n"/>
    </row>
    <row r="2657">
      <c r="A2657" s="10" t="n"/>
      <c r="D2657" s="11">
        <f>IF(B2657="","",COUNTIF($B$2:B2657,B2657))</f>
        <v/>
      </c>
      <c r="H2657" s="10" t="n"/>
    </row>
    <row r="2658">
      <c r="A2658" s="10" t="n"/>
      <c r="D2658" s="11">
        <f>IF(B2658="","",COUNTIF($B$2:B2658,B2658))</f>
        <v/>
      </c>
      <c r="H2658" s="10" t="n"/>
    </row>
    <row r="2659">
      <c r="A2659" s="10" t="n"/>
      <c r="D2659" s="11">
        <f>IF(B2659="","",COUNTIF($B$2:B2659,B2659))</f>
        <v/>
      </c>
      <c r="H2659" s="10" t="n"/>
    </row>
    <row r="2660">
      <c r="A2660" s="10" t="n"/>
      <c r="D2660" s="11">
        <f>IF(B2660="","",COUNTIF($B$2:B2660,B2660))</f>
        <v/>
      </c>
      <c r="H2660" s="10" t="n"/>
    </row>
    <row r="2661">
      <c r="A2661" s="10" t="n"/>
      <c r="D2661" s="11">
        <f>IF(B2661="","",COUNTIF($B$2:B2661,B2661))</f>
        <v/>
      </c>
      <c r="H2661" s="10" t="n"/>
    </row>
    <row r="2662">
      <c r="A2662" s="10" t="n"/>
      <c r="D2662" s="11">
        <f>IF(B2662="","",COUNTIF($B$2:B2662,B2662))</f>
        <v/>
      </c>
      <c r="H2662" s="10" t="n"/>
    </row>
    <row r="2663">
      <c r="A2663" s="10" t="n"/>
      <c r="D2663" s="11">
        <f>IF(B2663="","",COUNTIF($B$2:B2663,B2663))</f>
        <v/>
      </c>
      <c r="H2663" s="10" t="n"/>
    </row>
    <row r="2664">
      <c r="A2664" s="10" t="n"/>
      <c r="D2664" s="11">
        <f>IF(B2664="","",COUNTIF($B$2:B2664,B2664))</f>
        <v/>
      </c>
      <c r="H2664" s="10" t="n"/>
    </row>
    <row r="2665">
      <c r="A2665" s="10" t="n"/>
      <c r="D2665" s="11">
        <f>IF(B2665="","",COUNTIF($B$2:B2665,B2665))</f>
        <v/>
      </c>
      <c r="H2665" s="10" t="n"/>
    </row>
    <row r="2666">
      <c r="A2666" s="10" t="n"/>
      <c r="D2666" s="11">
        <f>IF(B2666="","",COUNTIF($B$2:B2666,B2666))</f>
        <v/>
      </c>
      <c r="H2666" s="10" t="n"/>
    </row>
    <row r="2667">
      <c r="A2667" s="10" t="n"/>
      <c r="D2667" s="11">
        <f>IF(B2667="","",COUNTIF($B$2:B2667,B2667))</f>
        <v/>
      </c>
      <c r="H2667" s="10" t="n"/>
    </row>
    <row r="2668">
      <c r="A2668" s="10" t="n"/>
      <c r="D2668" s="11">
        <f>IF(B2668="","",COUNTIF($B$2:B2668,B2668))</f>
        <v/>
      </c>
      <c r="H2668" s="10" t="n"/>
    </row>
    <row r="2669">
      <c r="A2669" s="10" t="n"/>
      <c r="D2669" s="11">
        <f>IF(B2669="","",COUNTIF($B$2:B2669,B2669))</f>
        <v/>
      </c>
      <c r="H2669" s="10" t="n"/>
    </row>
    <row r="2670">
      <c r="A2670" s="10" t="n"/>
      <c r="D2670" s="11">
        <f>IF(B2670="","",COUNTIF($B$2:B2670,B2670))</f>
        <v/>
      </c>
      <c r="H2670" s="10" t="n"/>
    </row>
    <row r="2671">
      <c r="A2671" s="10" t="n"/>
      <c r="D2671" s="11">
        <f>IF(B2671="","",COUNTIF($B$2:B2671,B2671))</f>
        <v/>
      </c>
      <c r="H2671" s="10" t="n"/>
    </row>
    <row r="2672">
      <c r="A2672" s="10" t="n"/>
      <c r="D2672" s="11">
        <f>IF(B2672="","",COUNTIF($B$2:B2672,B2672))</f>
        <v/>
      </c>
      <c r="H2672" s="10" t="n"/>
    </row>
    <row r="2673">
      <c r="A2673" s="10" t="n"/>
      <c r="D2673" s="11">
        <f>IF(B2673="","",COUNTIF($B$2:B2673,B2673))</f>
        <v/>
      </c>
      <c r="H2673" s="10" t="n"/>
    </row>
    <row r="2674">
      <c r="A2674" s="10" t="n"/>
      <c r="D2674" s="11">
        <f>IF(B2674="","",COUNTIF($B$2:B2674,B2674))</f>
        <v/>
      </c>
      <c r="H2674" s="10" t="n"/>
    </row>
    <row r="2675">
      <c r="A2675" s="10" t="n"/>
      <c r="D2675" s="11">
        <f>IF(B2675="","",COUNTIF($B$2:B2675,B2675))</f>
        <v/>
      </c>
      <c r="H2675" s="10" t="n"/>
    </row>
    <row r="2676">
      <c r="A2676" s="10" t="n"/>
      <c r="D2676" s="11">
        <f>IF(B2676="","",COUNTIF($B$2:B2676,B2676))</f>
        <v/>
      </c>
      <c r="H2676" s="10" t="n"/>
    </row>
    <row r="2677">
      <c r="A2677" s="10" t="n"/>
      <c r="D2677" s="11">
        <f>IF(B2677="","",COUNTIF($B$2:B2677,B2677))</f>
        <v/>
      </c>
      <c r="H2677" s="10" t="n"/>
    </row>
    <row r="2678">
      <c r="A2678" s="10" t="n"/>
      <c r="D2678" s="11">
        <f>IF(B2678="","",COUNTIF($B$2:B2678,B2678))</f>
        <v/>
      </c>
      <c r="H2678" s="10" t="n"/>
    </row>
    <row r="2679">
      <c r="A2679" s="10" t="n"/>
      <c r="D2679" s="11">
        <f>IF(B2679="","",COUNTIF($B$2:B2679,B2679))</f>
        <v/>
      </c>
      <c r="H2679" s="10" t="n"/>
    </row>
    <row r="2680">
      <c r="A2680" s="10" t="n"/>
      <c r="D2680" s="11">
        <f>IF(B2680="","",COUNTIF($B$2:B2680,B2680))</f>
        <v/>
      </c>
      <c r="H2680" s="10" t="n"/>
    </row>
    <row r="2681">
      <c r="A2681" s="10" t="n"/>
      <c r="D2681" s="11">
        <f>IF(B2681="","",COUNTIF($B$2:B2681,B2681))</f>
        <v/>
      </c>
      <c r="H2681" s="10" t="n"/>
    </row>
    <row r="2682">
      <c r="A2682" s="10" t="n"/>
      <c r="D2682" s="11">
        <f>IF(B2682="","",COUNTIF($B$2:B2682,B2682))</f>
        <v/>
      </c>
      <c r="H2682" s="10" t="n"/>
    </row>
    <row r="2683">
      <c r="A2683" s="10" t="n"/>
      <c r="D2683" s="11">
        <f>IF(B2683="","",COUNTIF($B$2:B2683,B2683))</f>
        <v/>
      </c>
      <c r="H2683" s="10" t="n"/>
    </row>
    <row r="2684">
      <c r="A2684" s="10" t="n"/>
      <c r="D2684" s="11">
        <f>IF(B2684="","",COUNTIF($B$2:B2684,B2684))</f>
        <v/>
      </c>
      <c r="H2684" s="10" t="n"/>
    </row>
    <row r="2685">
      <c r="A2685" s="10" t="n"/>
      <c r="D2685" s="11">
        <f>IF(B2685="","",COUNTIF($B$2:B2685,B2685))</f>
        <v/>
      </c>
      <c r="H2685" s="10" t="n"/>
    </row>
    <row r="2686">
      <c r="A2686" s="10" t="n"/>
      <c r="D2686" s="11">
        <f>IF(B2686="","",COUNTIF($B$2:B2686,B2686))</f>
        <v/>
      </c>
      <c r="H2686" s="10" t="n"/>
    </row>
    <row r="2687">
      <c r="A2687" s="10" t="n"/>
      <c r="D2687" s="11">
        <f>IF(B2687="","",COUNTIF($B$2:B2687,B2687))</f>
        <v/>
      </c>
      <c r="H2687" s="10" t="n"/>
    </row>
    <row r="2688">
      <c r="A2688" s="10" t="n"/>
      <c r="D2688" s="11">
        <f>IF(B2688="","",COUNTIF($B$2:B2688,B2688))</f>
        <v/>
      </c>
      <c r="H2688" s="10" t="n"/>
    </row>
    <row r="2689">
      <c r="A2689" s="10" t="n"/>
      <c r="D2689" s="11">
        <f>IF(B2689="","",COUNTIF($B$2:B2689,B2689))</f>
        <v/>
      </c>
      <c r="H2689" s="10" t="n"/>
    </row>
    <row r="2690">
      <c r="A2690" s="10" t="n"/>
      <c r="D2690" s="11">
        <f>IF(B2690="","",COUNTIF($B$2:B2690,B2690))</f>
        <v/>
      </c>
      <c r="H2690" s="10" t="n"/>
    </row>
    <row r="2691">
      <c r="A2691" s="10" t="n"/>
      <c r="D2691" s="11">
        <f>IF(B2691="","",COUNTIF($B$2:B2691,B2691))</f>
        <v/>
      </c>
      <c r="H2691" s="10" t="n"/>
    </row>
    <row r="2692">
      <c r="A2692" s="10" t="n"/>
      <c r="D2692" s="11">
        <f>IF(B2692="","",COUNTIF($B$2:B2692,B2692))</f>
        <v/>
      </c>
      <c r="H2692" s="10" t="n"/>
    </row>
    <row r="2693">
      <c r="A2693" s="10" t="n"/>
      <c r="D2693" s="11">
        <f>IF(B2693="","",COUNTIF($B$2:B2693,B2693))</f>
        <v/>
      </c>
      <c r="H2693" s="10" t="n"/>
    </row>
    <row r="2694">
      <c r="A2694" s="10" t="n"/>
      <c r="D2694" s="11">
        <f>IF(B2694="","",COUNTIF($B$2:B2694,B2694))</f>
        <v/>
      </c>
      <c r="H2694" s="10" t="n"/>
    </row>
    <row r="2695">
      <c r="A2695" s="10" t="n"/>
      <c r="D2695" s="11">
        <f>IF(B2695="","",COUNTIF($B$2:B2695,B2695))</f>
        <v/>
      </c>
      <c r="H2695" s="10" t="n"/>
    </row>
    <row r="2696">
      <c r="A2696" s="10" t="n"/>
      <c r="D2696" s="11">
        <f>IF(B2696="","",COUNTIF($B$2:B2696,B2696))</f>
        <v/>
      </c>
      <c r="H2696" s="10" t="n"/>
    </row>
    <row r="2697">
      <c r="A2697" s="10" t="n"/>
      <c r="D2697" s="11">
        <f>IF(B2697="","",COUNTIF($B$2:B2697,B2697))</f>
        <v/>
      </c>
      <c r="H2697" s="10" t="n"/>
    </row>
    <row r="2698">
      <c r="A2698" s="10" t="n"/>
      <c r="D2698" s="11">
        <f>IF(B2698="","",COUNTIF($B$2:B2698,B2698))</f>
        <v/>
      </c>
      <c r="H2698" s="10" t="n"/>
    </row>
    <row r="2699">
      <c r="A2699" s="10" t="n"/>
      <c r="D2699" s="11">
        <f>IF(B2699="","",COUNTIF($B$2:B2699,B2699))</f>
        <v/>
      </c>
      <c r="H2699" s="10" t="n"/>
    </row>
    <row r="2700">
      <c r="A2700" s="10" t="n"/>
      <c r="D2700" s="11">
        <f>IF(B2700="","",COUNTIF($B$2:B2700,B2700))</f>
        <v/>
      </c>
      <c r="H2700" s="10" t="n"/>
    </row>
    <row r="2701">
      <c r="A2701" s="10" t="n"/>
      <c r="D2701" s="11">
        <f>IF(B2701="","",COUNTIF($B$2:B2701,B2701))</f>
        <v/>
      </c>
      <c r="H2701" s="10" t="n"/>
    </row>
    <row r="2702">
      <c r="A2702" s="10" t="n"/>
      <c r="D2702" s="11">
        <f>IF(B2702="","",COUNTIF($B$2:B2702,B2702))</f>
        <v/>
      </c>
      <c r="H2702" s="10" t="n"/>
    </row>
    <row r="2703">
      <c r="A2703" s="10" t="n"/>
      <c r="D2703" s="11">
        <f>IF(B2703="","",COUNTIF($B$2:B2703,B2703))</f>
        <v/>
      </c>
      <c r="H2703" s="10" t="n"/>
    </row>
    <row r="2704">
      <c r="A2704" s="10" t="n"/>
      <c r="D2704" s="11">
        <f>IF(B2704="","",COUNTIF($B$2:B2704,B2704))</f>
        <v/>
      </c>
      <c r="H2704" s="10" t="n"/>
    </row>
    <row r="2705">
      <c r="A2705" s="10" t="n"/>
      <c r="D2705" s="11">
        <f>IF(B2705="","",COUNTIF($B$2:B2705,B2705))</f>
        <v/>
      </c>
      <c r="H2705" s="10" t="n"/>
    </row>
    <row r="2706">
      <c r="A2706" s="10" t="n"/>
      <c r="D2706" s="11">
        <f>IF(B2706="","",COUNTIF($B$2:B2706,B2706))</f>
        <v/>
      </c>
      <c r="H2706" s="10" t="n"/>
    </row>
    <row r="2707">
      <c r="A2707" s="10" t="n"/>
      <c r="D2707" s="11">
        <f>IF(B2707="","",COUNTIF($B$2:B2707,B2707))</f>
        <v/>
      </c>
      <c r="H2707" s="10" t="n"/>
    </row>
    <row r="2708">
      <c r="A2708" s="10" t="n"/>
      <c r="D2708" s="11">
        <f>IF(B2708="","",COUNTIF($B$2:B2708,B2708))</f>
        <v/>
      </c>
      <c r="H2708" s="10" t="n"/>
    </row>
    <row r="2709">
      <c r="A2709" s="10" t="n"/>
      <c r="D2709" s="11">
        <f>IF(B2709="","",COUNTIF($B$2:B2709,B2709))</f>
        <v/>
      </c>
      <c r="H2709" s="10" t="n"/>
    </row>
    <row r="2710">
      <c r="A2710" s="10" t="n"/>
      <c r="D2710" s="11">
        <f>IF(B2710="","",COUNTIF($B$2:B2710,B2710))</f>
        <v/>
      </c>
      <c r="H2710" s="10" t="n"/>
    </row>
    <row r="2711">
      <c r="A2711" s="10" t="n"/>
      <c r="D2711" s="11">
        <f>IF(B2711="","",COUNTIF($B$2:B2711,B2711))</f>
        <v/>
      </c>
      <c r="H2711" s="10" t="n"/>
    </row>
    <row r="2712">
      <c r="A2712" s="10" t="n"/>
      <c r="D2712" s="11">
        <f>IF(B2712="","",COUNTIF($B$2:B2712,B2712))</f>
        <v/>
      </c>
      <c r="H2712" s="10" t="n"/>
    </row>
    <row r="2713">
      <c r="A2713" s="10" t="n"/>
      <c r="D2713" s="11">
        <f>IF(B2713="","",COUNTIF($B$2:B2713,B2713))</f>
        <v/>
      </c>
      <c r="H2713" s="10" t="n"/>
    </row>
    <row r="2714">
      <c r="A2714" s="10" t="n"/>
      <c r="D2714" s="11">
        <f>IF(B2714="","",COUNTIF($B$2:B2714,B2714))</f>
        <v/>
      </c>
      <c r="H2714" s="10" t="n"/>
    </row>
    <row r="2715">
      <c r="A2715" s="10" t="n"/>
      <c r="D2715" s="11">
        <f>IF(B2715="","",COUNTIF($B$2:B2715,B2715))</f>
        <v/>
      </c>
      <c r="H2715" s="10" t="n"/>
    </row>
    <row r="2716">
      <c r="A2716" s="10" t="n"/>
      <c r="D2716" s="11">
        <f>IF(B2716="","",COUNTIF($B$2:B2716,B2716))</f>
        <v/>
      </c>
      <c r="H2716" s="10" t="n"/>
    </row>
    <row r="2717">
      <c r="A2717" s="10" t="n"/>
      <c r="D2717" s="11">
        <f>IF(B2717="","",COUNTIF($B$2:B2717,B2717))</f>
        <v/>
      </c>
      <c r="H2717" s="10" t="n"/>
    </row>
    <row r="2718">
      <c r="A2718" s="10" t="n"/>
      <c r="D2718" s="11">
        <f>IF(B2718="","",COUNTIF($B$2:B2718,B2718))</f>
        <v/>
      </c>
      <c r="H2718" s="10" t="n"/>
    </row>
    <row r="2719">
      <c r="A2719" s="10" t="n"/>
      <c r="D2719" s="11">
        <f>IF(B2719="","",COUNTIF($B$2:B2719,B2719))</f>
        <v/>
      </c>
      <c r="H2719" s="10" t="n"/>
    </row>
    <row r="2720">
      <c r="A2720" s="10" t="n"/>
      <c r="D2720" s="11">
        <f>IF(B2720="","",COUNTIF($B$2:B2720,B2720))</f>
        <v/>
      </c>
      <c r="H2720" s="10" t="n"/>
    </row>
    <row r="2721">
      <c r="A2721" s="10" t="n"/>
      <c r="D2721" s="11">
        <f>IF(B2721="","",COUNTIF($B$2:B2721,B2721))</f>
        <v/>
      </c>
      <c r="H2721" s="10" t="n"/>
    </row>
    <row r="2722">
      <c r="A2722" s="10" t="n"/>
      <c r="D2722" s="11">
        <f>IF(B2722="","",COUNTIF($B$2:B2722,B2722))</f>
        <v/>
      </c>
      <c r="H2722" s="10" t="n"/>
    </row>
    <row r="2723">
      <c r="A2723" s="10" t="n"/>
      <c r="D2723" s="11">
        <f>IF(B2723="","",COUNTIF($B$2:B2723,B2723))</f>
        <v/>
      </c>
      <c r="H2723" s="10" t="n"/>
    </row>
    <row r="2724">
      <c r="A2724" s="10" t="n"/>
      <c r="D2724" s="11">
        <f>IF(B2724="","",COUNTIF($B$2:B2724,B2724))</f>
        <v/>
      </c>
      <c r="H2724" s="10" t="n"/>
    </row>
    <row r="2725">
      <c r="A2725" s="10" t="n"/>
      <c r="D2725" s="11">
        <f>IF(B2725="","",COUNTIF($B$2:B2725,B2725))</f>
        <v/>
      </c>
      <c r="H2725" s="10" t="n"/>
    </row>
    <row r="2726">
      <c r="A2726" s="10" t="n"/>
      <c r="D2726" s="11">
        <f>IF(B2726="","",COUNTIF($B$2:B2726,B2726))</f>
        <v/>
      </c>
      <c r="H2726" s="10" t="n"/>
    </row>
    <row r="2727">
      <c r="A2727" s="10" t="n"/>
      <c r="D2727" s="11">
        <f>IF(B2727="","",COUNTIF($B$2:B2727,B2727))</f>
        <v/>
      </c>
      <c r="H2727" s="10" t="n"/>
    </row>
    <row r="2728">
      <c r="A2728" s="10" t="n"/>
      <c r="D2728" s="11">
        <f>IF(B2728="","",COUNTIF($B$2:B2728,B2728))</f>
        <v/>
      </c>
      <c r="H2728" s="10" t="n"/>
    </row>
    <row r="2729">
      <c r="A2729" s="10" t="n"/>
      <c r="D2729" s="11">
        <f>IF(B2729="","",COUNTIF($B$2:B2729,B2729))</f>
        <v/>
      </c>
      <c r="H2729" s="10" t="n"/>
    </row>
    <row r="2730">
      <c r="A2730" s="10" t="n"/>
      <c r="D2730" s="11">
        <f>IF(B2730="","",COUNTIF($B$2:B2730,B2730))</f>
        <v/>
      </c>
      <c r="H2730" s="10" t="n"/>
    </row>
    <row r="2731">
      <c r="A2731" s="10" t="n"/>
      <c r="D2731" s="11">
        <f>IF(B2731="","",COUNTIF($B$2:B2731,B2731))</f>
        <v/>
      </c>
      <c r="H2731" s="10" t="n"/>
    </row>
    <row r="2732">
      <c r="A2732" s="10" t="n"/>
      <c r="D2732" s="11">
        <f>IF(B2732="","",COUNTIF($B$2:B2732,B2732))</f>
        <v/>
      </c>
      <c r="H2732" s="10" t="n"/>
    </row>
    <row r="2733">
      <c r="A2733" s="10" t="n"/>
      <c r="D2733" s="11">
        <f>IF(B2733="","",COUNTIF($B$2:B2733,B2733))</f>
        <v/>
      </c>
      <c r="H2733" s="10" t="n"/>
    </row>
    <row r="2734">
      <c r="A2734" s="10" t="n"/>
      <c r="D2734" s="11">
        <f>IF(B2734="","",COUNTIF($B$2:B2734,B2734))</f>
        <v/>
      </c>
      <c r="H2734" s="10" t="n"/>
    </row>
    <row r="2735">
      <c r="A2735" s="10" t="n"/>
      <c r="D2735" s="11">
        <f>IF(B2735="","",COUNTIF($B$2:B2735,B2735))</f>
        <v/>
      </c>
      <c r="H2735" s="10" t="n"/>
    </row>
    <row r="2736">
      <c r="A2736" s="10" t="n"/>
      <c r="D2736" s="11">
        <f>IF(B2736="","",COUNTIF($B$2:B2736,B2736))</f>
        <v/>
      </c>
      <c r="H2736" s="10" t="n"/>
    </row>
    <row r="2737">
      <c r="A2737" s="10" t="n"/>
      <c r="D2737" s="11">
        <f>IF(B2737="","",COUNTIF($B$2:B2737,B2737))</f>
        <v/>
      </c>
      <c r="H2737" s="10" t="n"/>
    </row>
    <row r="2738">
      <c r="A2738" s="10" t="n"/>
      <c r="D2738" s="11">
        <f>IF(B2738="","",COUNTIF($B$2:B2738,B2738))</f>
        <v/>
      </c>
      <c r="H2738" s="10" t="n"/>
    </row>
    <row r="2739">
      <c r="A2739" s="10" t="n"/>
      <c r="D2739" s="11">
        <f>IF(B2739="","",COUNTIF($B$2:B2739,B2739))</f>
        <v/>
      </c>
      <c r="H2739" s="10" t="n"/>
    </row>
    <row r="2740">
      <c r="A2740" s="10" t="n"/>
      <c r="D2740" s="11">
        <f>IF(B2740="","",COUNTIF($B$2:B2740,B2740))</f>
        <v/>
      </c>
      <c r="H2740" s="10" t="n"/>
    </row>
    <row r="2741">
      <c r="A2741" s="10" t="n"/>
      <c r="D2741" s="11">
        <f>IF(B2741="","",COUNTIF($B$2:B2741,B2741))</f>
        <v/>
      </c>
      <c r="H2741" s="10" t="n"/>
    </row>
    <row r="2742">
      <c r="A2742" s="10" t="n"/>
      <c r="D2742" s="11">
        <f>IF(B2742="","",COUNTIF($B$2:B2742,B2742))</f>
        <v/>
      </c>
      <c r="H2742" s="10" t="n"/>
    </row>
    <row r="2743">
      <c r="A2743" s="10" t="n"/>
      <c r="D2743" s="11">
        <f>IF(B2743="","",COUNTIF($B$2:B2743,B2743))</f>
        <v/>
      </c>
      <c r="H2743" s="10" t="n"/>
    </row>
    <row r="2744">
      <c r="A2744" s="10" t="n"/>
      <c r="D2744" s="11">
        <f>IF(B2744="","",COUNTIF($B$2:B2744,B2744))</f>
        <v/>
      </c>
      <c r="H2744" s="10" t="n"/>
    </row>
    <row r="2745">
      <c r="A2745" s="10" t="n"/>
      <c r="D2745" s="11">
        <f>IF(B2745="","",COUNTIF($B$2:B2745,B2745))</f>
        <v/>
      </c>
      <c r="H2745" s="10" t="n"/>
    </row>
    <row r="2746">
      <c r="A2746" s="10" t="n"/>
      <c r="D2746" s="11">
        <f>IF(B2746="","",COUNTIF($B$2:B2746,B2746))</f>
        <v/>
      </c>
      <c r="H2746" s="10" t="n"/>
    </row>
    <row r="2747">
      <c r="A2747" s="10" t="n"/>
      <c r="D2747" s="11">
        <f>IF(B2747="","",COUNTIF($B$2:B2747,B2747))</f>
        <v/>
      </c>
      <c r="H2747" s="10" t="n"/>
    </row>
    <row r="2748">
      <c r="A2748" s="10" t="n"/>
      <c r="D2748" s="11">
        <f>IF(B2748="","",COUNTIF($B$2:B2748,B2748))</f>
        <v/>
      </c>
      <c r="H2748" s="10" t="n"/>
    </row>
    <row r="2749">
      <c r="A2749" s="10" t="n"/>
      <c r="D2749" s="11">
        <f>IF(B2749="","",COUNTIF($B$2:B2749,B2749))</f>
        <v/>
      </c>
      <c r="H2749" s="10" t="n"/>
    </row>
    <row r="2750">
      <c r="A2750" s="10" t="n"/>
      <c r="D2750" s="11">
        <f>IF(B2750="","",COUNTIF($B$2:B2750,B2750))</f>
        <v/>
      </c>
      <c r="H2750" s="10" t="n"/>
    </row>
    <row r="2751">
      <c r="A2751" s="10" t="n"/>
      <c r="D2751" s="11">
        <f>IF(B2751="","",COUNTIF($B$2:B2751,B2751))</f>
        <v/>
      </c>
      <c r="H2751" s="10" t="n"/>
    </row>
    <row r="2752">
      <c r="A2752" s="10" t="n"/>
      <c r="D2752" s="11">
        <f>IF(B2752="","",COUNTIF($B$2:B2752,B2752))</f>
        <v/>
      </c>
      <c r="H2752" s="10" t="n"/>
    </row>
    <row r="2753">
      <c r="A2753" s="10" t="n"/>
      <c r="D2753" s="11">
        <f>IF(B2753="","",COUNTIF($B$2:B2753,B2753))</f>
        <v/>
      </c>
      <c r="H2753" s="10" t="n"/>
    </row>
    <row r="2754">
      <c r="A2754" s="10" t="n"/>
      <c r="D2754" s="11">
        <f>IF(B2754="","",COUNTIF($B$2:B2754,B2754))</f>
        <v/>
      </c>
      <c r="H2754" s="10" t="n"/>
    </row>
    <row r="2755">
      <c r="A2755" s="10" t="n"/>
      <c r="D2755" s="11">
        <f>IF(B2755="","",COUNTIF($B$2:B2755,B2755))</f>
        <v/>
      </c>
      <c r="H2755" s="10" t="n"/>
    </row>
    <row r="2756">
      <c r="A2756" s="10" t="n"/>
      <c r="D2756" s="11">
        <f>IF(B2756="","",COUNTIF($B$2:B2756,B2756))</f>
        <v/>
      </c>
      <c r="H2756" s="10" t="n"/>
    </row>
    <row r="2757">
      <c r="A2757" s="10" t="n"/>
      <c r="D2757" s="11">
        <f>IF(B2757="","",COUNTIF($B$2:B2757,B2757))</f>
        <v/>
      </c>
      <c r="H2757" s="10" t="n"/>
    </row>
    <row r="2758">
      <c r="A2758" s="10" t="n"/>
      <c r="D2758" s="11">
        <f>IF(B2758="","",COUNTIF($B$2:B2758,B2758))</f>
        <v/>
      </c>
      <c r="H2758" s="10" t="n"/>
    </row>
    <row r="2759">
      <c r="A2759" s="10" t="n"/>
      <c r="D2759" s="11">
        <f>IF(B2759="","",COUNTIF($B$2:B2759,B2759))</f>
        <v/>
      </c>
      <c r="H2759" s="10" t="n"/>
    </row>
    <row r="2760">
      <c r="A2760" s="10" t="n"/>
      <c r="D2760" s="11">
        <f>IF(B2760="","",COUNTIF($B$2:B2760,B2760))</f>
        <v/>
      </c>
      <c r="H2760" s="10" t="n"/>
    </row>
    <row r="2761">
      <c r="A2761" s="10" t="n"/>
      <c r="D2761" s="11">
        <f>IF(B2761="","",COUNTIF($B$2:B2761,B2761))</f>
        <v/>
      </c>
      <c r="H2761" s="10" t="n"/>
    </row>
    <row r="2762">
      <c r="A2762" s="10" t="n"/>
      <c r="D2762" s="11">
        <f>IF(B2762="","",COUNTIF($B$2:B2762,B2762))</f>
        <v/>
      </c>
      <c r="H2762" s="10" t="n"/>
    </row>
    <row r="2763">
      <c r="A2763" s="10" t="n"/>
      <c r="D2763" s="11">
        <f>IF(B2763="","",COUNTIF($B$2:B2763,B2763))</f>
        <v/>
      </c>
      <c r="H2763" s="10" t="n"/>
    </row>
    <row r="2764">
      <c r="A2764" s="10" t="n"/>
      <c r="D2764" s="11">
        <f>IF(B2764="","",COUNTIF($B$2:B2764,B2764))</f>
        <v/>
      </c>
      <c r="H2764" s="10" t="n"/>
    </row>
    <row r="2765">
      <c r="A2765" s="10" t="n"/>
      <c r="D2765" s="11">
        <f>IF(B2765="","",COUNTIF($B$2:B2765,B2765))</f>
        <v/>
      </c>
      <c r="H2765" s="10" t="n"/>
    </row>
    <row r="2766">
      <c r="A2766" s="10" t="n"/>
      <c r="D2766" s="11">
        <f>IF(B2766="","",COUNTIF($B$2:B2766,B2766))</f>
        <v/>
      </c>
      <c r="H2766" s="10" t="n"/>
    </row>
    <row r="2767">
      <c r="A2767" s="10" t="n"/>
      <c r="D2767" s="11">
        <f>IF(B2767="","",COUNTIF($B$2:B2767,B2767))</f>
        <v/>
      </c>
      <c r="H2767" s="10" t="n"/>
    </row>
    <row r="2768">
      <c r="A2768" s="10" t="n"/>
      <c r="D2768" s="11">
        <f>IF(B2768="","",COUNTIF($B$2:B2768,B2768))</f>
        <v/>
      </c>
      <c r="H2768" s="10" t="n"/>
    </row>
    <row r="2769">
      <c r="A2769" s="10" t="n"/>
      <c r="D2769" s="11">
        <f>IF(B2769="","",COUNTIF($B$2:B2769,B2769))</f>
        <v/>
      </c>
      <c r="H2769" s="10" t="n"/>
    </row>
    <row r="2770">
      <c r="A2770" s="10" t="n"/>
      <c r="D2770" s="11">
        <f>IF(B2770="","",COUNTIF($B$2:B2770,B2770))</f>
        <v/>
      </c>
      <c r="H2770" s="10" t="n"/>
    </row>
    <row r="2771">
      <c r="A2771" s="10" t="n"/>
      <c r="D2771" s="11">
        <f>IF(B2771="","",COUNTIF($B$2:B2771,B2771))</f>
        <v/>
      </c>
      <c r="H2771" s="10" t="n"/>
    </row>
    <row r="2772">
      <c r="A2772" s="10" t="n"/>
      <c r="D2772" s="11">
        <f>IF(B2772="","",COUNTIF($B$2:B2772,B2772))</f>
        <v/>
      </c>
      <c r="H2772" s="10" t="n"/>
    </row>
    <row r="2773">
      <c r="A2773" s="10" t="n"/>
      <c r="D2773" s="11">
        <f>IF(B2773="","",COUNTIF($B$2:B2773,B2773))</f>
        <v/>
      </c>
      <c r="H2773" s="10" t="n"/>
    </row>
    <row r="2774">
      <c r="A2774" s="10" t="n"/>
      <c r="D2774" s="11">
        <f>IF(B2774="","",COUNTIF($B$2:B2774,B2774))</f>
        <v/>
      </c>
      <c r="H2774" s="10" t="n"/>
    </row>
    <row r="2775">
      <c r="A2775" s="10" t="n"/>
      <c r="D2775" s="11">
        <f>IF(B2775="","",COUNTIF($B$2:B2775,B2775))</f>
        <v/>
      </c>
      <c r="H2775" s="10" t="n"/>
    </row>
    <row r="2776">
      <c r="A2776" s="10" t="n"/>
      <c r="D2776" s="11">
        <f>IF(B2776="","",COUNTIF($B$2:B2776,B2776))</f>
        <v/>
      </c>
      <c r="H2776" s="10" t="n"/>
    </row>
    <row r="2777">
      <c r="A2777" s="10" t="n"/>
      <c r="D2777" s="11">
        <f>IF(B2777="","",COUNTIF($B$2:B2777,B2777))</f>
        <v/>
      </c>
      <c r="H2777" s="10" t="n"/>
    </row>
    <row r="2778">
      <c r="A2778" s="10" t="n"/>
      <c r="D2778" s="11">
        <f>IF(B2778="","",COUNTIF($B$2:B2778,B2778))</f>
        <v/>
      </c>
      <c r="H2778" s="10" t="n"/>
    </row>
    <row r="2779">
      <c r="A2779" s="10" t="n"/>
      <c r="D2779" s="11">
        <f>IF(B2779="","",COUNTIF($B$2:B2779,B2779))</f>
        <v/>
      </c>
      <c r="H2779" s="10" t="n"/>
    </row>
    <row r="2780">
      <c r="A2780" s="10" t="n"/>
      <c r="D2780" s="11">
        <f>IF(B2780="","",COUNTIF($B$2:B2780,B2780))</f>
        <v/>
      </c>
      <c r="H2780" s="10" t="n"/>
    </row>
    <row r="2781">
      <c r="A2781" s="10" t="n"/>
      <c r="D2781" s="11">
        <f>IF(B2781="","",COUNTIF($B$2:B2781,B2781))</f>
        <v/>
      </c>
      <c r="H2781" s="10" t="n"/>
    </row>
    <row r="2782">
      <c r="A2782" s="10" t="n"/>
      <c r="D2782" s="11">
        <f>IF(B2782="","",COUNTIF($B$2:B2782,B2782))</f>
        <v/>
      </c>
      <c r="H2782" s="10" t="n"/>
    </row>
    <row r="2783">
      <c r="A2783" s="10" t="n"/>
      <c r="D2783" s="11">
        <f>IF(B2783="","",COUNTIF($B$2:B2783,B2783))</f>
        <v/>
      </c>
      <c r="H2783" s="10" t="n"/>
    </row>
    <row r="2784">
      <c r="A2784" s="10" t="n"/>
      <c r="D2784" s="11">
        <f>IF(B2784="","",COUNTIF($B$2:B2784,B2784))</f>
        <v/>
      </c>
      <c r="H2784" s="10" t="n"/>
    </row>
    <row r="2785">
      <c r="A2785" s="10" t="n"/>
      <c r="D2785" s="11">
        <f>IF(B2785="","",COUNTIF($B$2:B2785,B2785))</f>
        <v/>
      </c>
      <c r="H2785" s="10" t="n"/>
    </row>
    <row r="2786">
      <c r="A2786" s="10" t="n"/>
      <c r="D2786" s="11">
        <f>IF(B2786="","",COUNTIF($B$2:B2786,B2786))</f>
        <v/>
      </c>
      <c r="H2786" s="10" t="n"/>
    </row>
    <row r="2787">
      <c r="A2787" s="10" t="n"/>
      <c r="D2787" s="11">
        <f>IF(B2787="","",COUNTIF($B$2:B2787,B2787))</f>
        <v/>
      </c>
      <c r="H2787" s="10" t="n"/>
    </row>
    <row r="2788">
      <c r="A2788" s="10" t="n"/>
      <c r="D2788" s="11">
        <f>IF(B2788="","",COUNTIF($B$2:B2788,B2788))</f>
        <v/>
      </c>
      <c r="H2788" s="10" t="n"/>
    </row>
    <row r="2789">
      <c r="A2789" s="10" t="n"/>
      <c r="D2789" s="11">
        <f>IF(B2789="","",COUNTIF($B$2:B2789,B2789))</f>
        <v/>
      </c>
      <c r="H2789" s="10" t="n"/>
    </row>
    <row r="2790">
      <c r="A2790" s="10" t="n"/>
      <c r="D2790" s="11">
        <f>IF(B2790="","",COUNTIF($B$2:B2790,B2790))</f>
        <v/>
      </c>
      <c r="H2790" s="10" t="n"/>
    </row>
    <row r="2791">
      <c r="A2791" s="10" t="n"/>
      <c r="D2791" s="11">
        <f>IF(B2791="","",COUNTIF($B$2:B2791,B2791))</f>
        <v/>
      </c>
      <c r="H2791" s="10" t="n"/>
    </row>
    <row r="2792">
      <c r="A2792" s="10" t="n"/>
      <c r="D2792" s="11">
        <f>IF(B2792="","",COUNTIF($B$2:B2792,B2792))</f>
        <v/>
      </c>
      <c r="H2792" s="10" t="n"/>
    </row>
    <row r="2793">
      <c r="A2793" s="10" t="n"/>
      <c r="D2793" s="11">
        <f>IF(B2793="","",COUNTIF($B$2:B2793,B2793))</f>
        <v/>
      </c>
      <c r="H2793" s="10" t="n"/>
    </row>
    <row r="2794">
      <c r="A2794" s="10" t="n"/>
      <c r="D2794" s="11">
        <f>IF(B2794="","",COUNTIF($B$2:B2794,B2794))</f>
        <v/>
      </c>
      <c r="H2794" s="10" t="n"/>
    </row>
    <row r="2795">
      <c r="A2795" s="10" t="n"/>
      <c r="D2795" s="11">
        <f>IF(B2795="","",COUNTIF($B$2:B2795,B2795))</f>
        <v/>
      </c>
      <c r="H2795" s="10" t="n"/>
    </row>
    <row r="2796">
      <c r="A2796" s="10" t="n"/>
      <c r="D2796" s="11">
        <f>IF(B2796="","",COUNTIF($B$2:B2796,B2796))</f>
        <v/>
      </c>
      <c r="H2796" s="10" t="n"/>
    </row>
    <row r="2797">
      <c r="A2797" s="10" t="n"/>
      <c r="D2797" s="11">
        <f>IF(B2797="","",COUNTIF($B$2:B2797,B2797))</f>
        <v/>
      </c>
      <c r="H2797" s="10" t="n"/>
    </row>
    <row r="2798">
      <c r="A2798" s="10" t="n"/>
      <c r="D2798" s="11">
        <f>IF(B2798="","",COUNTIF($B$2:B2798,B2798))</f>
        <v/>
      </c>
      <c r="H2798" s="10" t="n"/>
    </row>
    <row r="2799">
      <c r="A2799" s="10" t="n"/>
      <c r="D2799" s="11">
        <f>IF(B2799="","",COUNTIF($B$2:B2799,B2799))</f>
        <v/>
      </c>
      <c r="H2799" s="10" t="n"/>
    </row>
    <row r="2800">
      <c r="A2800" s="10" t="n"/>
      <c r="D2800" s="11">
        <f>IF(B2800="","",COUNTIF($B$2:B2800,B2800))</f>
        <v/>
      </c>
      <c r="H2800" s="10" t="n"/>
    </row>
    <row r="2801">
      <c r="A2801" s="10" t="n"/>
      <c r="D2801" s="11">
        <f>IF(B2801="","",COUNTIF($B$2:B2801,B2801))</f>
        <v/>
      </c>
      <c r="H2801" s="10" t="n"/>
    </row>
    <row r="2802">
      <c r="A2802" s="10" t="n"/>
      <c r="D2802" s="11">
        <f>IF(B2802="","",COUNTIF($B$2:B2802,B2802))</f>
        <v/>
      </c>
      <c r="H2802" s="10" t="n"/>
    </row>
    <row r="2803">
      <c r="A2803" s="10" t="n"/>
      <c r="D2803" s="11">
        <f>IF(B2803="","",COUNTIF($B$2:B2803,B2803))</f>
        <v/>
      </c>
      <c r="H2803" s="10" t="n"/>
    </row>
    <row r="2804">
      <c r="A2804" s="10" t="n"/>
      <c r="D2804" s="11">
        <f>IF(B2804="","",COUNTIF($B$2:B2804,B2804))</f>
        <v/>
      </c>
      <c r="H2804" s="10" t="n"/>
    </row>
    <row r="2805">
      <c r="A2805" s="10" t="n"/>
      <c r="D2805" s="11">
        <f>IF(B2805="","",COUNTIF($B$2:B2805,B2805))</f>
        <v/>
      </c>
      <c r="H2805" s="10" t="n"/>
    </row>
    <row r="2806">
      <c r="A2806" s="10" t="n"/>
      <c r="D2806" s="11">
        <f>IF(B2806="","",COUNTIF($B$2:B2806,B2806))</f>
        <v/>
      </c>
      <c r="H2806" s="10" t="n"/>
    </row>
    <row r="2807">
      <c r="A2807" s="10" t="n"/>
      <c r="D2807" s="11">
        <f>IF(B2807="","",COUNTIF($B$2:B2807,B2807))</f>
        <v/>
      </c>
      <c r="H2807" s="10" t="n"/>
    </row>
    <row r="2808">
      <c r="A2808" s="10" t="n"/>
      <c r="D2808" s="11">
        <f>IF(B2808="","",COUNTIF($B$2:B2808,B2808))</f>
        <v/>
      </c>
      <c r="H2808" s="10" t="n"/>
    </row>
    <row r="2809">
      <c r="A2809" s="10" t="n"/>
      <c r="D2809" s="11">
        <f>IF(B2809="","",COUNTIF($B$2:B2809,B2809))</f>
        <v/>
      </c>
      <c r="H2809" s="10" t="n"/>
    </row>
    <row r="2810">
      <c r="A2810" s="10" t="n"/>
      <c r="D2810" s="11">
        <f>IF(B2810="","",COUNTIF($B$2:B2810,B2810))</f>
        <v/>
      </c>
      <c r="H2810" s="10" t="n"/>
    </row>
    <row r="2811">
      <c r="A2811" s="10" t="n"/>
      <c r="D2811" s="11">
        <f>IF(B2811="","",COUNTIF($B$2:B2811,B2811))</f>
        <v/>
      </c>
      <c r="H2811" s="10" t="n"/>
    </row>
    <row r="2812">
      <c r="A2812" s="10" t="n"/>
      <c r="D2812" s="11">
        <f>IF(B2812="","",COUNTIF($B$2:B2812,B2812))</f>
        <v/>
      </c>
      <c r="H2812" s="10" t="n"/>
    </row>
    <row r="2813">
      <c r="A2813" s="10" t="n"/>
      <c r="D2813" s="11">
        <f>IF(B2813="","",COUNTIF($B$2:B2813,B2813))</f>
        <v/>
      </c>
      <c r="H2813" s="10" t="n"/>
    </row>
    <row r="2814">
      <c r="A2814" s="10" t="n"/>
      <c r="D2814" s="11">
        <f>IF(B2814="","",COUNTIF($B$2:B2814,B2814))</f>
        <v/>
      </c>
      <c r="H2814" s="10" t="n"/>
    </row>
    <row r="2815">
      <c r="A2815" s="10" t="n"/>
      <c r="D2815" s="11">
        <f>IF(B2815="","",COUNTIF($B$2:B2815,B2815))</f>
        <v/>
      </c>
      <c r="H2815" s="10" t="n"/>
    </row>
    <row r="2816">
      <c r="A2816" s="10" t="n"/>
      <c r="D2816" s="11">
        <f>IF(B2816="","",COUNTIF($B$2:B2816,B2816))</f>
        <v/>
      </c>
      <c r="H2816" s="10" t="n"/>
    </row>
    <row r="2817">
      <c r="A2817" s="10" t="n"/>
      <c r="D2817" s="11">
        <f>IF(B2817="","",COUNTIF($B$2:B2817,B2817))</f>
        <v/>
      </c>
      <c r="H2817" s="10" t="n"/>
    </row>
    <row r="2818">
      <c r="A2818" s="10" t="n"/>
      <c r="D2818" s="11">
        <f>IF(B2818="","",COUNTIF($B$2:B2818,B2818))</f>
        <v/>
      </c>
      <c r="H2818" s="10" t="n"/>
    </row>
    <row r="2819">
      <c r="A2819" s="10" t="n"/>
      <c r="D2819" s="11">
        <f>IF(B2819="","",COUNTIF($B$2:B2819,B2819))</f>
        <v/>
      </c>
      <c r="H2819" s="10" t="n"/>
    </row>
    <row r="2820">
      <c r="A2820" s="10" t="n"/>
      <c r="D2820" s="11">
        <f>IF(B2820="","",COUNTIF($B$2:B2820,B2820))</f>
        <v/>
      </c>
      <c r="H2820" s="10" t="n"/>
    </row>
    <row r="2821">
      <c r="A2821" s="10" t="n"/>
      <c r="D2821" s="11">
        <f>IF(B2821="","",COUNTIF($B$2:B2821,B2821))</f>
        <v/>
      </c>
      <c r="H2821" s="10" t="n"/>
    </row>
    <row r="2822">
      <c r="A2822" s="10" t="n"/>
      <c r="D2822" s="11">
        <f>IF(B2822="","",COUNTIF($B$2:B2822,B2822))</f>
        <v/>
      </c>
      <c r="H2822" s="10" t="n"/>
    </row>
    <row r="2823">
      <c r="A2823" s="10" t="n"/>
      <c r="D2823" s="11">
        <f>IF(B2823="","",COUNTIF($B$2:B2823,B2823))</f>
        <v/>
      </c>
      <c r="H2823" s="10" t="n"/>
    </row>
    <row r="2824">
      <c r="A2824" s="10" t="n"/>
      <c r="D2824" s="11">
        <f>IF(B2824="","",COUNTIF($B$2:B2824,B2824))</f>
        <v/>
      </c>
      <c r="H2824" s="10" t="n"/>
    </row>
    <row r="2825">
      <c r="A2825" s="10" t="n"/>
      <c r="D2825" s="11">
        <f>IF(B2825="","",COUNTIF($B$2:B2825,B2825))</f>
        <v/>
      </c>
      <c r="H2825" s="10" t="n"/>
    </row>
    <row r="2826">
      <c r="A2826" s="10" t="n"/>
      <c r="D2826" s="11">
        <f>IF(B2826="","",COUNTIF($B$2:B2826,B2826))</f>
        <v/>
      </c>
      <c r="H2826" s="10" t="n"/>
    </row>
    <row r="2827">
      <c r="A2827" s="10" t="n"/>
      <c r="D2827" s="11">
        <f>IF(B2827="","",COUNTIF($B$2:B2827,B2827))</f>
        <v/>
      </c>
      <c r="H2827" s="10" t="n"/>
    </row>
    <row r="2828">
      <c r="A2828" s="10" t="n"/>
      <c r="D2828" s="11">
        <f>IF(B2828="","",COUNTIF($B$2:B2828,B2828))</f>
        <v/>
      </c>
      <c r="H2828" s="10" t="n"/>
    </row>
    <row r="2829">
      <c r="A2829" s="10" t="n"/>
      <c r="D2829" s="11">
        <f>IF(B2829="","",COUNTIF($B$2:B2829,B2829))</f>
        <v/>
      </c>
      <c r="H2829" s="10" t="n"/>
    </row>
    <row r="2830">
      <c r="A2830" s="10" t="n"/>
      <c r="D2830" s="11">
        <f>IF(B2830="","",COUNTIF($B$2:B2830,B2830))</f>
        <v/>
      </c>
      <c r="H2830" s="10" t="n"/>
    </row>
    <row r="2831">
      <c r="A2831" s="10" t="n"/>
      <c r="D2831" s="11">
        <f>IF(B2831="","",COUNTIF($B$2:B2831,B2831))</f>
        <v/>
      </c>
      <c r="H2831" s="10" t="n"/>
    </row>
    <row r="2832">
      <c r="A2832" s="10" t="n"/>
      <c r="D2832" s="11">
        <f>IF(B2832="","",COUNTIF($B$2:B2832,B2832))</f>
        <v/>
      </c>
      <c r="H2832" s="10" t="n"/>
    </row>
    <row r="2833">
      <c r="A2833" s="10" t="n"/>
      <c r="D2833" s="11">
        <f>IF(B2833="","",COUNTIF($B$2:B2833,B2833))</f>
        <v/>
      </c>
      <c r="H2833" s="10" t="n"/>
    </row>
    <row r="2834">
      <c r="A2834" s="10" t="n"/>
      <c r="D2834" s="11">
        <f>IF(B2834="","",COUNTIF($B$2:B2834,B2834))</f>
        <v/>
      </c>
      <c r="H2834" s="10" t="n"/>
    </row>
    <row r="2835">
      <c r="A2835" s="10" t="n"/>
      <c r="D2835" s="11">
        <f>IF(B2835="","",COUNTIF($B$2:B2835,B2835))</f>
        <v/>
      </c>
      <c r="H2835" s="10" t="n"/>
    </row>
    <row r="2836">
      <c r="A2836" s="10" t="n"/>
      <c r="D2836" s="11">
        <f>IF(B2836="","",COUNTIF($B$2:B2836,B2836))</f>
        <v/>
      </c>
      <c r="H2836" s="10" t="n"/>
    </row>
    <row r="2837">
      <c r="A2837" s="10" t="n"/>
      <c r="D2837" s="11">
        <f>IF(B2837="","",COUNTIF($B$2:B2837,B2837))</f>
        <v/>
      </c>
      <c r="H2837" s="10" t="n"/>
    </row>
    <row r="2838">
      <c r="A2838" s="10" t="n"/>
      <c r="D2838" s="11">
        <f>IF(B2838="","",COUNTIF($B$2:B2838,B2838))</f>
        <v/>
      </c>
      <c r="H2838" s="10" t="n"/>
    </row>
    <row r="2839">
      <c r="A2839" s="10" t="n"/>
      <c r="D2839" s="11">
        <f>IF(B2839="","",COUNTIF($B$2:B2839,B2839))</f>
        <v/>
      </c>
      <c r="H2839" s="10" t="n"/>
    </row>
    <row r="2840">
      <c r="A2840" s="10" t="n"/>
      <c r="D2840" s="11">
        <f>IF(B2840="","",COUNTIF($B$2:B2840,B2840))</f>
        <v/>
      </c>
      <c r="H2840" s="10" t="n"/>
    </row>
    <row r="2841">
      <c r="A2841" s="10" t="n"/>
      <c r="D2841" s="11">
        <f>IF(B2841="","",COUNTIF($B$2:B2841,B2841))</f>
        <v/>
      </c>
      <c r="H2841" s="10" t="n"/>
    </row>
    <row r="2842">
      <c r="A2842" s="10" t="n"/>
      <c r="D2842" s="11">
        <f>IF(B2842="","",COUNTIF($B$2:B2842,B2842))</f>
        <v/>
      </c>
      <c r="H2842" s="10" t="n"/>
    </row>
    <row r="2843">
      <c r="A2843" s="10" t="n"/>
      <c r="D2843" s="11">
        <f>IF(B2843="","",COUNTIF($B$2:B2843,B2843))</f>
        <v/>
      </c>
      <c r="H2843" s="10" t="n"/>
    </row>
    <row r="2844">
      <c r="A2844" s="10" t="n"/>
      <c r="D2844" s="11">
        <f>IF(B2844="","",COUNTIF($B$2:B2844,B2844))</f>
        <v/>
      </c>
      <c r="H2844" s="10" t="n"/>
    </row>
    <row r="2845">
      <c r="A2845" s="10" t="n"/>
      <c r="D2845" s="11">
        <f>IF(B2845="","",COUNTIF($B$2:B2845,B2845))</f>
        <v/>
      </c>
      <c r="H2845" s="10" t="n"/>
    </row>
    <row r="2846">
      <c r="A2846" s="10" t="n"/>
      <c r="D2846" s="11">
        <f>IF(B2846="","",COUNTIF($B$2:B2846,B2846))</f>
        <v/>
      </c>
      <c r="H2846" s="10" t="n"/>
    </row>
    <row r="2847">
      <c r="A2847" s="10" t="n"/>
      <c r="D2847" s="11">
        <f>IF(B2847="","",COUNTIF($B$2:B2847,B2847))</f>
        <v/>
      </c>
      <c r="H2847" s="10" t="n"/>
    </row>
    <row r="2848">
      <c r="A2848" s="10" t="n"/>
      <c r="D2848" s="11">
        <f>IF(B2848="","",COUNTIF($B$2:B2848,B2848))</f>
        <v/>
      </c>
      <c r="H2848" s="10" t="n"/>
    </row>
    <row r="2849">
      <c r="A2849" s="10" t="n"/>
      <c r="D2849" s="11">
        <f>IF(B2849="","",COUNTIF($B$2:B2849,B2849))</f>
        <v/>
      </c>
      <c r="H2849" s="10" t="n"/>
    </row>
    <row r="2850">
      <c r="A2850" s="10" t="n"/>
      <c r="D2850" s="11">
        <f>IF(B2850="","",COUNTIF($B$2:B2850,B2850))</f>
        <v/>
      </c>
      <c r="H2850" s="10" t="n"/>
    </row>
    <row r="2851">
      <c r="A2851" s="10" t="n"/>
      <c r="D2851" s="11">
        <f>IF(B2851="","",COUNTIF($B$2:B2851,B2851))</f>
        <v/>
      </c>
      <c r="H2851" s="10" t="n"/>
    </row>
    <row r="2852">
      <c r="A2852" s="10" t="n"/>
      <c r="D2852" s="11">
        <f>IF(B2852="","",COUNTIF($B$2:B2852,B2852))</f>
        <v/>
      </c>
      <c r="H2852" s="10" t="n"/>
    </row>
    <row r="2853">
      <c r="A2853" s="10" t="n"/>
      <c r="D2853" s="11">
        <f>IF(B2853="","",COUNTIF($B$2:B2853,B2853))</f>
        <v/>
      </c>
      <c r="H2853" s="10" t="n"/>
    </row>
    <row r="2854">
      <c r="A2854" s="10" t="n"/>
      <c r="D2854" s="11">
        <f>IF(B2854="","",COUNTIF($B$2:B2854,B2854))</f>
        <v/>
      </c>
      <c r="H2854" s="10" t="n"/>
    </row>
    <row r="2855">
      <c r="A2855" s="10" t="n"/>
      <c r="D2855" s="11">
        <f>IF(B2855="","",COUNTIF($B$2:B2855,B2855))</f>
        <v/>
      </c>
      <c r="H2855" s="10" t="n"/>
    </row>
    <row r="2856">
      <c r="A2856" s="10" t="n"/>
      <c r="D2856" s="11">
        <f>IF(B2856="","",COUNTIF($B$2:B2856,B2856))</f>
        <v/>
      </c>
      <c r="H2856" s="10" t="n"/>
    </row>
    <row r="2857">
      <c r="A2857" s="10" t="n"/>
      <c r="D2857" s="11">
        <f>IF(B2857="","",COUNTIF($B$2:B2857,B2857))</f>
        <v/>
      </c>
      <c r="H2857" s="10" t="n"/>
    </row>
    <row r="2858">
      <c r="A2858" s="10" t="n"/>
      <c r="D2858" s="11">
        <f>IF(B2858="","",COUNTIF($B$2:B2858,B2858))</f>
        <v/>
      </c>
      <c r="H2858" s="10" t="n"/>
    </row>
    <row r="2859">
      <c r="A2859" s="10" t="n"/>
      <c r="D2859" s="11">
        <f>IF(B2859="","",COUNTIF($B$2:B2859,B2859))</f>
        <v/>
      </c>
      <c r="H2859" s="10" t="n"/>
    </row>
    <row r="2860">
      <c r="A2860" s="10" t="n"/>
      <c r="D2860" s="11">
        <f>IF(B2860="","",COUNTIF($B$2:B2860,B2860))</f>
        <v/>
      </c>
      <c r="H2860" s="10" t="n"/>
    </row>
    <row r="2861">
      <c r="A2861" s="10" t="n"/>
      <c r="D2861" s="11">
        <f>IF(B2861="","",COUNTIF($B$2:B2861,B2861))</f>
        <v/>
      </c>
      <c r="H2861" s="10" t="n"/>
    </row>
    <row r="2862">
      <c r="A2862" s="10" t="n"/>
      <c r="D2862" s="11">
        <f>IF(B2862="","",COUNTIF($B$2:B2862,B2862))</f>
        <v/>
      </c>
      <c r="H2862" s="10" t="n"/>
    </row>
    <row r="2863">
      <c r="A2863" s="10" t="n"/>
      <c r="D2863" s="11">
        <f>IF(B2863="","",COUNTIF($B$2:B2863,B2863))</f>
        <v/>
      </c>
      <c r="H2863" s="10" t="n"/>
    </row>
    <row r="2864">
      <c r="A2864" s="10" t="n"/>
      <c r="D2864" s="11">
        <f>IF(B2864="","",COUNTIF($B$2:B2864,B2864))</f>
        <v/>
      </c>
      <c r="H2864" s="10" t="n"/>
    </row>
    <row r="2865">
      <c r="A2865" s="10" t="n"/>
      <c r="D2865" s="11">
        <f>IF(B2865="","",COUNTIF($B$2:B2865,B2865))</f>
        <v/>
      </c>
      <c r="H2865" s="10" t="n"/>
    </row>
    <row r="2866">
      <c r="A2866" s="10" t="n"/>
      <c r="D2866" s="11">
        <f>IF(B2866="","",COUNTIF($B$2:B2866,B2866))</f>
        <v/>
      </c>
      <c r="H2866" s="10" t="n"/>
    </row>
    <row r="2867">
      <c r="A2867" s="10" t="n"/>
      <c r="D2867" s="11">
        <f>IF(B2867="","",COUNTIF($B$2:B2867,B2867))</f>
        <v/>
      </c>
      <c r="H2867" s="10" t="n"/>
    </row>
    <row r="2868">
      <c r="A2868" s="10" t="n"/>
      <c r="D2868" s="11">
        <f>IF(B2868="","",COUNTIF($B$2:B2868,B2868))</f>
        <v/>
      </c>
      <c r="H2868" s="10" t="n"/>
    </row>
    <row r="2869">
      <c r="A2869" s="10" t="n"/>
      <c r="D2869" s="11">
        <f>IF(B2869="","",COUNTIF($B$2:B2869,B2869))</f>
        <v/>
      </c>
      <c r="H2869" s="10" t="n"/>
    </row>
    <row r="2870">
      <c r="A2870" s="10" t="n"/>
      <c r="D2870" s="11">
        <f>IF(B2870="","",COUNTIF($B$2:B2870,B2870))</f>
        <v/>
      </c>
      <c r="H2870" s="10" t="n"/>
    </row>
    <row r="2871">
      <c r="A2871" s="10" t="n"/>
      <c r="D2871" s="11">
        <f>IF(B2871="","",COUNTIF($B$2:B2871,B2871))</f>
        <v/>
      </c>
      <c r="H2871" s="10" t="n"/>
    </row>
    <row r="2872">
      <c r="A2872" s="10" t="n"/>
      <c r="D2872" s="11">
        <f>IF(B2872="","",COUNTIF($B$2:B2872,B2872))</f>
        <v/>
      </c>
      <c r="H2872" s="10" t="n"/>
    </row>
    <row r="2873">
      <c r="A2873" s="10" t="n"/>
      <c r="D2873" s="11">
        <f>IF(B2873="","",COUNTIF($B$2:B2873,B2873))</f>
        <v/>
      </c>
      <c r="H2873" s="10" t="n"/>
    </row>
    <row r="2874">
      <c r="A2874" s="10" t="n"/>
      <c r="D2874" s="11">
        <f>IF(B2874="","",COUNTIF($B$2:B2874,B2874))</f>
        <v/>
      </c>
      <c r="H2874" s="10" t="n"/>
    </row>
    <row r="2875">
      <c r="A2875" s="10" t="n"/>
      <c r="D2875" s="11">
        <f>IF(B2875="","",COUNTIF($B$2:B2875,B2875))</f>
        <v/>
      </c>
      <c r="H2875" s="10" t="n"/>
    </row>
    <row r="2876">
      <c r="A2876" s="10" t="n"/>
      <c r="D2876" s="11">
        <f>IF(B2876="","",COUNTIF($B$2:B2876,B2876))</f>
        <v/>
      </c>
      <c r="H2876" s="10" t="n"/>
    </row>
    <row r="2877">
      <c r="A2877" s="10" t="n"/>
      <c r="D2877" s="11">
        <f>IF(B2877="","",COUNTIF($B$2:B2877,B2877))</f>
        <v/>
      </c>
      <c r="H2877" s="10" t="n"/>
    </row>
    <row r="2878">
      <c r="A2878" s="10" t="n"/>
      <c r="D2878" s="11">
        <f>IF(B2878="","",COUNTIF($B$2:B2878,B2878))</f>
        <v/>
      </c>
      <c r="H2878" s="10" t="n"/>
    </row>
    <row r="2879">
      <c r="A2879" s="10" t="n"/>
      <c r="D2879" s="11">
        <f>IF(B2879="","",COUNTIF($B$2:B2879,B2879))</f>
        <v/>
      </c>
      <c r="H2879" s="10" t="n"/>
    </row>
    <row r="2880">
      <c r="A2880" s="10" t="n"/>
      <c r="D2880" s="11">
        <f>IF(B2880="","",COUNTIF($B$2:B2880,B2880))</f>
        <v/>
      </c>
      <c r="H2880" s="10" t="n"/>
    </row>
    <row r="2881">
      <c r="A2881" s="10" t="n"/>
      <c r="D2881" s="11">
        <f>IF(B2881="","",COUNTIF($B$2:B2881,B2881))</f>
        <v/>
      </c>
      <c r="H2881" s="10" t="n"/>
    </row>
    <row r="2882">
      <c r="A2882" s="10" t="n"/>
      <c r="D2882" s="11">
        <f>IF(B2882="","",COUNTIF($B$2:B2882,B2882))</f>
        <v/>
      </c>
      <c r="H2882" s="10" t="n"/>
    </row>
    <row r="2883">
      <c r="A2883" s="10" t="n"/>
      <c r="D2883" s="11">
        <f>IF(B2883="","",COUNTIF($B$2:B2883,B2883))</f>
        <v/>
      </c>
      <c r="H2883" s="10" t="n"/>
    </row>
    <row r="2884">
      <c r="A2884" s="10" t="n"/>
      <c r="D2884" s="11">
        <f>IF(B2884="","",COUNTIF($B$2:B2884,B2884))</f>
        <v/>
      </c>
      <c r="H2884" s="10" t="n"/>
    </row>
    <row r="2885">
      <c r="A2885" s="10" t="n"/>
      <c r="D2885" s="11">
        <f>IF(B2885="","",COUNTIF($B$2:B2885,B2885))</f>
        <v/>
      </c>
      <c r="H2885" s="10" t="n"/>
    </row>
    <row r="2886">
      <c r="A2886" s="10" t="n"/>
      <c r="D2886" s="11">
        <f>IF(B2886="","",COUNTIF($B$2:B2886,B2886))</f>
        <v/>
      </c>
      <c r="H2886" s="10" t="n"/>
    </row>
    <row r="2887">
      <c r="A2887" s="10" t="n"/>
      <c r="D2887" s="11">
        <f>IF(B2887="","",COUNTIF($B$2:B2887,B2887))</f>
        <v/>
      </c>
      <c r="H2887" s="10" t="n"/>
    </row>
    <row r="2888">
      <c r="A2888" s="10" t="n"/>
      <c r="D2888" s="11">
        <f>IF(B2888="","",COUNTIF($B$2:B2888,B2888))</f>
        <v/>
      </c>
      <c r="H2888" s="10" t="n"/>
    </row>
    <row r="2889">
      <c r="A2889" s="10" t="n"/>
      <c r="D2889" s="11">
        <f>IF(B2889="","",COUNTIF($B$2:B2889,B2889))</f>
        <v/>
      </c>
      <c r="H2889" s="10" t="n"/>
    </row>
    <row r="2890">
      <c r="A2890" s="10" t="n"/>
      <c r="D2890" s="11">
        <f>IF(B2890="","",COUNTIF($B$2:B2890,B2890))</f>
        <v/>
      </c>
      <c r="H2890" s="10" t="n"/>
    </row>
    <row r="2891">
      <c r="A2891" s="10" t="n"/>
      <c r="D2891" s="11">
        <f>IF(B2891="","",COUNTIF($B$2:B2891,B2891))</f>
        <v/>
      </c>
      <c r="H2891" s="10" t="n"/>
    </row>
    <row r="2892">
      <c r="A2892" s="10" t="n"/>
      <c r="D2892" s="11">
        <f>IF(B2892="","",COUNTIF($B$2:B2892,B2892))</f>
        <v/>
      </c>
      <c r="H2892" s="10" t="n"/>
    </row>
    <row r="2893">
      <c r="A2893" s="10" t="n"/>
      <c r="D2893" s="11">
        <f>IF(B2893="","",COUNTIF($B$2:B2893,B2893))</f>
        <v/>
      </c>
      <c r="H2893" s="10" t="n"/>
    </row>
    <row r="2894">
      <c r="A2894" s="10" t="n"/>
      <c r="D2894" s="11">
        <f>IF(B2894="","",COUNTIF($B$2:B2894,B2894))</f>
        <v/>
      </c>
      <c r="H2894" s="10" t="n"/>
    </row>
    <row r="2895">
      <c r="A2895" s="10" t="n"/>
      <c r="D2895" s="11">
        <f>IF(B2895="","",COUNTIF($B$2:B2895,B2895))</f>
        <v/>
      </c>
      <c r="H2895" s="10" t="n"/>
    </row>
    <row r="2896">
      <c r="A2896" s="10" t="n"/>
      <c r="D2896" s="11">
        <f>IF(B2896="","",COUNTIF($B$2:B2896,B2896))</f>
        <v/>
      </c>
      <c r="H2896" s="10" t="n"/>
    </row>
    <row r="2897">
      <c r="A2897" s="10" t="n"/>
      <c r="D2897" s="11">
        <f>IF(B2897="","",COUNTIF($B$2:B2897,B2897))</f>
        <v/>
      </c>
      <c r="H2897" s="10" t="n"/>
    </row>
    <row r="2898">
      <c r="A2898" s="10" t="n"/>
      <c r="D2898" s="11">
        <f>IF(B2898="","",COUNTIF($B$2:B2898,B2898))</f>
        <v/>
      </c>
      <c r="H2898" s="10" t="n"/>
    </row>
    <row r="2899">
      <c r="A2899" s="10" t="n"/>
      <c r="D2899" s="11">
        <f>IF(B2899="","",COUNTIF($B$2:B2899,B2899))</f>
        <v/>
      </c>
      <c r="H2899" s="10" t="n"/>
    </row>
    <row r="2900">
      <c r="A2900" s="10" t="n"/>
      <c r="D2900" s="11">
        <f>IF(B2900="","",COUNTIF($B$2:B2900,B2900))</f>
        <v/>
      </c>
      <c r="H2900" s="10" t="n"/>
    </row>
    <row r="2901">
      <c r="A2901" s="10" t="n"/>
      <c r="D2901" s="11">
        <f>IF(B2901="","",COUNTIF($B$2:B2901,B2901))</f>
        <v/>
      </c>
      <c r="H2901" s="10" t="n"/>
    </row>
    <row r="2902">
      <c r="A2902" s="10" t="n"/>
      <c r="D2902" s="11">
        <f>IF(B2902="","",COUNTIF($B$2:B2902,B2902))</f>
        <v/>
      </c>
      <c r="H2902" s="10" t="n"/>
    </row>
    <row r="2903">
      <c r="A2903" s="10" t="n"/>
      <c r="D2903" s="11">
        <f>IF(B2903="","",COUNTIF($B$2:B2903,B2903))</f>
        <v/>
      </c>
      <c r="H2903" s="10" t="n"/>
    </row>
    <row r="2904">
      <c r="A2904" s="10" t="n"/>
      <c r="D2904" s="11">
        <f>IF(B2904="","",COUNTIF($B$2:B2904,B2904))</f>
        <v/>
      </c>
      <c r="H2904" s="10" t="n"/>
    </row>
    <row r="2905">
      <c r="A2905" s="10" t="n"/>
      <c r="D2905" s="11">
        <f>IF(B2905="","",COUNTIF($B$2:B2905,B2905))</f>
        <v/>
      </c>
      <c r="H2905" s="10" t="n"/>
    </row>
    <row r="2906">
      <c r="A2906" s="10" t="n"/>
      <c r="D2906" s="11">
        <f>IF(B2906="","",COUNTIF($B$2:B2906,B2906))</f>
        <v/>
      </c>
      <c r="H2906" s="10" t="n"/>
    </row>
    <row r="2907">
      <c r="A2907" s="10" t="n"/>
      <c r="D2907" s="11">
        <f>IF(B2907="","",COUNTIF($B$2:B2907,B2907))</f>
        <v/>
      </c>
      <c r="H2907" s="10" t="n"/>
    </row>
    <row r="2908">
      <c r="A2908" s="10" t="n"/>
      <c r="D2908" s="11">
        <f>IF(B2908="","",COUNTIF($B$2:B2908,B2908))</f>
        <v/>
      </c>
      <c r="H2908" s="10" t="n"/>
    </row>
    <row r="2909">
      <c r="A2909" s="10" t="n"/>
      <c r="D2909" s="11">
        <f>IF(B2909="","",COUNTIF($B$2:B2909,B2909))</f>
        <v/>
      </c>
      <c r="H2909" s="10" t="n"/>
    </row>
    <row r="2910">
      <c r="A2910" s="10" t="n"/>
      <c r="D2910" s="11">
        <f>IF(B2910="","",COUNTIF($B$2:B2910,B2910))</f>
        <v/>
      </c>
      <c r="H2910" s="10" t="n"/>
    </row>
    <row r="2911">
      <c r="A2911" s="10" t="n"/>
      <c r="D2911" s="11">
        <f>IF(B2911="","",COUNTIF($B$2:B2911,B2911))</f>
        <v/>
      </c>
      <c r="H2911" s="10" t="n"/>
    </row>
    <row r="2912">
      <c r="A2912" s="10" t="n"/>
      <c r="D2912" s="11">
        <f>IF(B2912="","",COUNTIF($B$2:B2912,B2912))</f>
        <v/>
      </c>
      <c r="H2912" s="10" t="n"/>
    </row>
    <row r="2913">
      <c r="A2913" s="10" t="n"/>
      <c r="D2913" s="11">
        <f>IF(B2913="","",COUNTIF($B$2:B2913,B2913))</f>
        <v/>
      </c>
      <c r="H2913" s="10" t="n"/>
    </row>
    <row r="2914">
      <c r="A2914" s="10" t="n"/>
      <c r="D2914" s="11">
        <f>IF(B2914="","",COUNTIF($B$2:B2914,B2914))</f>
        <v/>
      </c>
      <c r="H2914" s="10" t="n"/>
    </row>
    <row r="2915">
      <c r="A2915" s="10" t="n"/>
      <c r="D2915" s="11">
        <f>IF(B2915="","",COUNTIF($B$2:B2915,B2915))</f>
        <v/>
      </c>
      <c r="H2915" s="10" t="n"/>
    </row>
    <row r="2916">
      <c r="A2916" s="10" t="n"/>
      <c r="D2916" s="11">
        <f>IF(B2916="","",COUNTIF($B$2:B2916,B2916))</f>
        <v/>
      </c>
      <c r="H2916" s="10" t="n"/>
    </row>
    <row r="2917">
      <c r="A2917" s="10" t="n"/>
      <c r="D2917" s="11">
        <f>IF(B2917="","",COUNTIF($B$2:B2917,B2917))</f>
        <v/>
      </c>
      <c r="H2917" s="10" t="n"/>
    </row>
    <row r="2918">
      <c r="A2918" s="10" t="n"/>
      <c r="D2918" s="11">
        <f>IF(B2918="","",COUNTIF($B$2:B2918,B2918))</f>
        <v/>
      </c>
      <c r="H2918" s="10" t="n"/>
    </row>
    <row r="2919">
      <c r="A2919" s="10" t="n"/>
      <c r="D2919" s="11">
        <f>IF(B2919="","",COUNTIF($B$2:B2919,B2919))</f>
        <v/>
      </c>
      <c r="H2919" s="10" t="n"/>
    </row>
    <row r="2920">
      <c r="A2920" s="10" t="n"/>
      <c r="D2920" s="11">
        <f>IF(B2920="","",COUNTIF($B$2:B2920,B2920))</f>
        <v/>
      </c>
      <c r="H2920" s="10" t="n"/>
    </row>
    <row r="2921">
      <c r="A2921" s="10" t="n"/>
      <c r="D2921" s="11">
        <f>IF(B2921="","",COUNTIF($B$2:B2921,B2921))</f>
        <v/>
      </c>
      <c r="H2921" s="10" t="n"/>
    </row>
    <row r="2922">
      <c r="A2922" s="10" t="n"/>
      <c r="D2922" s="11">
        <f>IF(B2922="","",COUNTIF($B$2:B2922,B2922))</f>
        <v/>
      </c>
      <c r="H2922" s="10" t="n"/>
    </row>
    <row r="2923">
      <c r="A2923" s="10" t="n"/>
      <c r="D2923" s="11">
        <f>IF(B2923="","",COUNTIF($B$2:B2923,B2923))</f>
        <v/>
      </c>
      <c r="H2923" s="10" t="n"/>
    </row>
    <row r="2924">
      <c r="A2924" s="10" t="n"/>
      <c r="D2924" s="11">
        <f>IF(B2924="","",COUNTIF($B$2:B2924,B2924))</f>
        <v/>
      </c>
      <c r="H2924" s="10" t="n"/>
    </row>
    <row r="2925">
      <c r="A2925" s="10" t="n"/>
      <c r="D2925" s="11">
        <f>IF(B2925="","",COUNTIF($B$2:B2925,B2925))</f>
        <v/>
      </c>
      <c r="H2925" s="10" t="n"/>
    </row>
    <row r="2926">
      <c r="A2926" s="10" t="n"/>
      <c r="D2926" s="11">
        <f>IF(B2926="","",COUNTIF($B$2:B2926,B2926))</f>
        <v/>
      </c>
      <c r="H2926" s="10" t="n"/>
    </row>
    <row r="2927">
      <c r="A2927" s="10" t="n"/>
      <c r="D2927" s="11">
        <f>IF(B2927="","",COUNTIF($B$2:B2927,B2927))</f>
        <v/>
      </c>
      <c r="H2927" s="10" t="n"/>
    </row>
    <row r="2928">
      <c r="A2928" s="10" t="n"/>
      <c r="D2928" s="11">
        <f>IF(B2928="","",COUNTIF($B$2:B2928,B2928))</f>
        <v/>
      </c>
      <c r="H2928" s="10" t="n"/>
    </row>
    <row r="2929">
      <c r="A2929" s="10" t="n"/>
      <c r="D2929" s="11">
        <f>IF(B2929="","",COUNTIF($B$2:B2929,B2929))</f>
        <v/>
      </c>
      <c r="H2929" s="10" t="n"/>
    </row>
    <row r="2930">
      <c r="A2930" s="10" t="n"/>
      <c r="D2930" s="11">
        <f>IF(B2930="","",COUNTIF($B$2:B2930,B2930))</f>
        <v/>
      </c>
      <c r="H2930" s="10" t="n"/>
    </row>
    <row r="2931">
      <c r="A2931" s="10" t="n"/>
      <c r="D2931" s="11">
        <f>IF(B2931="","",COUNTIF($B$2:B2931,B2931))</f>
        <v/>
      </c>
      <c r="H2931" s="10" t="n"/>
    </row>
    <row r="2932">
      <c r="A2932" s="10" t="n"/>
      <c r="D2932" s="11">
        <f>IF(B2932="","",COUNTIF($B$2:B2932,B2932))</f>
        <v/>
      </c>
      <c r="H2932" s="10" t="n"/>
    </row>
    <row r="2933">
      <c r="A2933" s="10" t="n"/>
      <c r="D2933" s="11">
        <f>IF(B2933="","",COUNTIF($B$2:B2933,B2933))</f>
        <v/>
      </c>
      <c r="H2933" s="10" t="n"/>
    </row>
    <row r="2934">
      <c r="A2934" s="10" t="n"/>
      <c r="D2934" s="11">
        <f>IF(B2934="","",COUNTIF($B$2:B2934,B2934))</f>
        <v/>
      </c>
      <c r="H2934" s="10" t="n"/>
    </row>
    <row r="2935">
      <c r="A2935" s="10" t="n"/>
      <c r="D2935" s="11">
        <f>IF(B2935="","",COUNTIF($B$2:B2935,B2935))</f>
        <v/>
      </c>
      <c r="H2935" s="10" t="n"/>
    </row>
    <row r="2936">
      <c r="A2936" s="10" t="n"/>
      <c r="D2936" s="11">
        <f>IF(B2936="","",COUNTIF($B$2:B2936,B2936))</f>
        <v/>
      </c>
      <c r="H2936" s="10" t="n"/>
    </row>
    <row r="2937">
      <c r="A2937" s="10" t="n"/>
      <c r="D2937" s="11">
        <f>IF(B2937="","",COUNTIF($B$2:B2937,B2937))</f>
        <v/>
      </c>
      <c r="H2937" s="10" t="n"/>
    </row>
    <row r="2938">
      <c r="A2938" s="10" t="n"/>
      <c r="D2938" s="11">
        <f>IF(B2938="","",COUNTIF($B$2:B2938,B2938))</f>
        <v/>
      </c>
      <c r="H2938" s="10" t="n"/>
    </row>
    <row r="2939">
      <c r="A2939" s="10" t="n"/>
      <c r="D2939" s="11">
        <f>IF(B2939="","",COUNTIF($B$2:B2939,B2939))</f>
        <v/>
      </c>
      <c r="H2939" s="10" t="n"/>
    </row>
    <row r="2940">
      <c r="A2940" s="10" t="n"/>
      <c r="D2940" s="11">
        <f>IF(B2940="","",COUNTIF($B$2:B2940,B2940))</f>
        <v/>
      </c>
      <c r="H2940" s="10" t="n"/>
    </row>
    <row r="2941">
      <c r="A2941" s="10" t="n"/>
      <c r="D2941" s="11">
        <f>IF(B2941="","",COUNTIF($B$2:B2941,B2941))</f>
        <v/>
      </c>
      <c r="H2941" s="10" t="n"/>
    </row>
    <row r="2942">
      <c r="A2942" s="10" t="n"/>
      <c r="D2942" s="11">
        <f>IF(B2942="","",COUNTIF($B$2:B2942,B2942))</f>
        <v/>
      </c>
      <c r="H2942" s="10" t="n"/>
    </row>
    <row r="2943">
      <c r="A2943" s="10" t="n"/>
      <c r="D2943" s="11">
        <f>IF(B2943="","",COUNTIF($B$2:B2943,B2943))</f>
        <v/>
      </c>
      <c r="H2943" s="10" t="n"/>
    </row>
    <row r="2944">
      <c r="A2944" s="10" t="n"/>
      <c r="D2944" s="11">
        <f>IF(B2944="","",COUNTIF($B$2:B2944,B2944))</f>
        <v/>
      </c>
      <c r="H2944" s="10" t="n"/>
    </row>
    <row r="2945">
      <c r="A2945" s="10" t="n"/>
      <c r="D2945" s="11">
        <f>IF(B2945="","",COUNTIF($B$2:B2945,B2945))</f>
        <v/>
      </c>
      <c r="H2945" s="10" t="n"/>
    </row>
    <row r="2946">
      <c r="A2946" s="10" t="n"/>
      <c r="D2946" s="11">
        <f>IF(B2946="","",COUNTIF($B$2:B2946,B2946))</f>
        <v/>
      </c>
      <c r="H2946" s="10" t="n"/>
    </row>
    <row r="2947">
      <c r="A2947" s="10" t="n"/>
      <c r="D2947" s="11">
        <f>IF(B2947="","",COUNTIF($B$2:B2947,B2947))</f>
        <v/>
      </c>
      <c r="H2947" s="10" t="n"/>
    </row>
    <row r="2948">
      <c r="A2948" s="10" t="n"/>
      <c r="D2948" s="11">
        <f>IF(B2948="","",COUNTIF($B$2:B2948,B2948))</f>
        <v/>
      </c>
      <c r="H2948" s="10" t="n"/>
    </row>
    <row r="2949">
      <c r="A2949" s="10" t="n"/>
      <c r="D2949" s="11">
        <f>IF(B2949="","",COUNTIF($B$2:B2949,B2949))</f>
        <v/>
      </c>
      <c r="H2949" s="10" t="n"/>
    </row>
    <row r="2950">
      <c r="A2950" s="10" t="n"/>
      <c r="D2950" s="11">
        <f>IF(B2950="","",COUNTIF($B$2:B2950,B2950))</f>
        <v/>
      </c>
      <c r="H2950" s="10" t="n"/>
    </row>
    <row r="2951">
      <c r="A2951" s="10" t="n"/>
      <c r="D2951" s="11">
        <f>IF(B2951="","",COUNTIF($B$2:B2951,B2951))</f>
        <v/>
      </c>
      <c r="H2951" s="10" t="n"/>
    </row>
    <row r="2952">
      <c r="A2952" s="10" t="n"/>
      <c r="D2952" s="11">
        <f>IF(B2952="","",COUNTIF($B$2:B2952,B2952))</f>
        <v/>
      </c>
      <c r="H2952" s="10" t="n"/>
    </row>
    <row r="2953">
      <c r="A2953" s="10" t="n"/>
      <c r="D2953" s="11">
        <f>IF(B2953="","",COUNTIF($B$2:B2953,B2953))</f>
        <v/>
      </c>
      <c r="H2953" s="10" t="n"/>
    </row>
    <row r="2954">
      <c r="A2954" s="10" t="n"/>
      <c r="D2954" s="11">
        <f>IF(B2954="","",COUNTIF($B$2:B2954,B2954))</f>
        <v/>
      </c>
      <c r="H2954" s="10" t="n"/>
    </row>
    <row r="2955">
      <c r="A2955" s="10" t="n"/>
      <c r="D2955" s="11">
        <f>IF(B2955="","",COUNTIF($B$2:B2955,B2955))</f>
        <v/>
      </c>
      <c r="H2955" s="10" t="n"/>
    </row>
    <row r="2956">
      <c r="A2956" s="10" t="n"/>
      <c r="D2956" s="11">
        <f>IF(B2956="","",COUNTIF($B$2:B2956,B2956))</f>
        <v/>
      </c>
      <c r="H2956" s="10" t="n"/>
    </row>
    <row r="2957">
      <c r="A2957" s="10" t="n"/>
      <c r="D2957" s="11">
        <f>IF(B2957="","",COUNTIF($B$2:B2957,B2957))</f>
        <v/>
      </c>
      <c r="H2957" s="10" t="n"/>
    </row>
    <row r="2958">
      <c r="A2958" s="10" t="n"/>
      <c r="D2958" s="11">
        <f>IF(B2958="","",COUNTIF($B$2:B2958,B2958))</f>
        <v/>
      </c>
      <c r="H2958" s="10" t="n"/>
    </row>
    <row r="2959">
      <c r="A2959" s="10" t="n"/>
      <c r="D2959" s="11">
        <f>IF(B2959="","",COUNTIF($B$2:B2959,B2959))</f>
        <v/>
      </c>
      <c r="H2959" s="10" t="n"/>
    </row>
    <row r="2960">
      <c r="A2960" s="10" t="n"/>
      <c r="D2960" s="11">
        <f>IF(B2960="","",COUNTIF($B$2:B2960,B2960))</f>
        <v/>
      </c>
      <c r="H2960" s="10" t="n"/>
    </row>
    <row r="2961">
      <c r="A2961" s="10" t="n"/>
      <c r="D2961" s="11">
        <f>IF(B2961="","",COUNTIF($B$2:B2961,B2961))</f>
        <v/>
      </c>
      <c r="H2961" s="10" t="n"/>
    </row>
    <row r="2962">
      <c r="A2962" s="10" t="n"/>
      <c r="D2962" s="11">
        <f>IF(B2962="","",COUNTIF($B$2:B2962,B2962))</f>
        <v/>
      </c>
      <c r="H2962" s="10" t="n"/>
    </row>
    <row r="2963">
      <c r="A2963" s="10" t="n"/>
      <c r="D2963" s="11">
        <f>IF(B2963="","",COUNTIF($B$2:B2963,B2963))</f>
        <v/>
      </c>
      <c r="H2963" s="10" t="n"/>
    </row>
    <row r="2964">
      <c r="A2964" s="10" t="n"/>
      <c r="D2964" s="11">
        <f>IF(B2964="","",COUNTIF($B$2:B2964,B2964))</f>
        <v/>
      </c>
      <c r="H2964" s="10" t="n"/>
    </row>
    <row r="2965">
      <c r="A2965" s="10" t="n"/>
      <c r="D2965" s="11">
        <f>IF(B2965="","",COUNTIF($B$2:B2965,B2965))</f>
        <v/>
      </c>
      <c r="H2965" s="10" t="n"/>
    </row>
    <row r="2966">
      <c r="A2966" s="10" t="n"/>
      <c r="D2966" s="11">
        <f>IF(B2966="","",COUNTIF($B$2:B2966,B2966))</f>
        <v/>
      </c>
      <c r="H2966" s="10" t="n"/>
    </row>
    <row r="2967">
      <c r="A2967" s="10" t="n"/>
      <c r="D2967" s="11">
        <f>IF(B2967="","",COUNTIF($B$2:B2967,B2967))</f>
        <v/>
      </c>
      <c r="H2967" s="10" t="n"/>
    </row>
    <row r="2968">
      <c r="A2968" s="10" t="n"/>
      <c r="D2968" s="11">
        <f>IF(B2968="","",COUNTIF($B$2:B2968,B2968))</f>
        <v/>
      </c>
      <c r="H2968" s="10" t="n"/>
    </row>
    <row r="2969">
      <c r="A2969" s="10" t="n"/>
      <c r="D2969" s="11">
        <f>IF(B2969="","",COUNTIF($B$2:B2969,B2969))</f>
        <v/>
      </c>
      <c r="H2969" s="10" t="n"/>
    </row>
    <row r="2970">
      <c r="A2970" s="10" t="n"/>
      <c r="D2970" s="11">
        <f>IF(B2970="","",COUNTIF($B$2:B2970,B2970))</f>
        <v/>
      </c>
      <c r="H2970" s="10" t="n"/>
    </row>
    <row r="2971">
      <c r="A2971" s="10" t="n"/>
      <c r="D2971" s="11">
        <f>IF(B2971="","",COUNTIF($B$2:B2971,B2971))</f>
        <v/>
      </c>
      <c r="H2971" s="10" t="n"/>
    </row>
    <row r="2972">
      <c r="A2972" s="10" t="n"/>
      <c r="D2972" s="11">
        <f>IF(B2972="","",COUNTIF($B$2:B2972,B2972))</f>
        <v/>
      </c>
      <c r="H2972" s="10" t="n"/>
    </row>
    <row r="2973">
      <c r="A2973" s="10" t="n"/>
      <c r="D2973" s="11">
        <f>IF(B2973="","",COUNTIF($B$2:B2973,B2973))</f>
        <v/>
      </c>
      <c r="H2973" s="10" t="n"/>
    </row>
    <row r="2974">
      <c r="A2974" s="10" t="n"/>
      <c r="D2974" s="11">
        <f>IF(B2974="","",COUNTIF($B$2:B2974,B2974))</f>
        <v/>
      </c>
      <c r="H2974" s="10" t="n"/>
    </row>
    <row r="2975">
      <c r="A2975" s="10" t="n"/>
      <c r="D2975" s="11">
        <f>IF(B2975="","",COUNTIF($B$2:B2975,B2975))</f>
        <v/>
      </c>
      <c r="H2975" s="10" t="n"/>
    </row>
    <row r="2976">
      <c r="A2976" s="10" t="n"/>
      <c r="D2976" s="11">
        <f>IF(B2976="","",COUNTIF($B$2:B2976,B2976))</f>
        <v/>
      </c>
      <c r="H2976" s="10" t="n"/>
    </row>
    <row r="2977">
      <c r="A2977" s="10" t="n"/>
      <c r="D2977" s="11">
        <f>IF(B2977="","",COUNTIF($B$2:B2977,B2977))</f>
        <v/>
      </c>
      <c r="H2977" s="10" t="n"/>
    </row>
    <row r="2978">
      <c r="A2978" s="10" t="n"/>
      <c r="D2978" s="11">
        <f>IF(B2978="","",COUNTIF($B$2:B2978,B2978))</f>
        <v/>
      </c>
      <c r="H2978" s="10" t="n"/>
    </row>
    <row r="2979">
      <c r="A2979" s="10" t="n"/>
      <c r="D2979" s="11">
        <f>IF(B2979="","",COUNTIF($B$2:B2979,B2979))</f>
        <v/>
      </c>
      <c r="H2979" s="10" t="n"/>
    </row>
    <row r="2980">
      <c r="A2980" s="10" t="n"/>
      <c r="D2980" s="11">
        <f>IF(B2980="","",COUNTIF($B$2:B2980,B2980))</f>
        <v/>
      </c>
      <c r="H2980" s="10" t="n"/>
    </row>
    <row r="2981">
      <c r="A2981" s="10" t="n"/>
      <c r="D2981" s="11">
        <f>IF(B2981="","",COUNTIF($B$2:B2981,B2981))</f>
        <v/>
      </c>
      <c r="H2981" s="10" t="n"/>
    </row>
    <row r="2982">
      <c r="A2982" s="10" t="n"/>
      <c r="D2982" s="11">
        <f>IF(B2982="","",COUNTIF($B$2:B2982,B2982))</f>
        <v/>
      </c>
      <c r="H2982" s="10" t="n"/>
    </row>
    <row r="2983">
      <c r="A2983" s="10" t="n"/>
      <c r="D2983" s="11">
        <f>IF(B2983="","",COUNTIF($B$2:B2983,B2983))</f>
        <v/>
      </c>
      <c r="H2983" s="10" t="n"/>
    </row>
    <row r="2984">
      <c r="A2984" s="10" t="n"/>
      <c r="D2984" s="11">
        <f>IF(B2984="","",COUNTIF($B$2:B2984,B2984))</f>
        <v/>
      </c>
      <c r="H2984" s="10" t="n"/>
    </row>
    <row r="2985">
      <c r="A2985" s="10" t="n"/>
      <c r="D2985" s="11">
        <f>IF(B2985="","",COUNTIF($B$2:B2985,B2985))</f>
        <v/>
      </c>
      <c r="H2985" s="10" t="n"/>
    </row>
    <row r="2986">
      <c r="A2986" s="10" t="n"/>
      <c r="D2986" s="11">
        <f>IF(B2986="","",COUNTIF($B$2:B2986,B2986))</f>
        <v/>
      </c>
      <c r="H2986" s="10" t="n"/>
    </row>
    <row r="2987">
      <c r="A2987" s="10" t="n"/>
      <c r="D2987" s="11">
        <f>IF(B2987="","",COUNTIF($B$2:B2987,B2987))</f>
        <v/>
      </c>
      <c r="H2987" s="10" t="n"/>
    </row>
    <row r="2988">
      <c r="A2988" s="10" t="n"/>
      <c r="D2988" s="11">
        <f>IF(B2988="","",COUNTIF($B$2:B2988,B2988))</f>
        <v/>
      </c>
      <c r="H2988" s="10" t="n"/>
    </row>
    <row r="2989">
      <c r="A2989" s="10" t="n"/>
      <c r="D2989" s="11">
        <f>IF(B2989="","",COUNTIF($B$2:B2989,B2989))</f>
        <v/>
      </c>
      <c r="H2989" s="10" t="n"/>
    </row>
    <row r="2990">
      <c r="A2990" s="10" t="n"/>
      <c r="D2990" s="11">
        <f>IF(B2990="","",COUNTIF($B$2:B2990,B2990))</f>
        <v/>
      </c>
      <c r="H2990" s="10" t="n"/>
    </row>
    <row r="2991">
      <c r="A2991" s="10" t="n"/>
      <c r="D2991" s="11">
        <f>IF(B2991="","",COUNTIF($B$2:B2991,B2991))</f>
        <v/>
      </c>
      <c r="H2991" s="10" t="n"/>
    </row>
    <row r="2992">
      <c r="A2992" s="10" t="n"/>
      <c r="D2992" s="11">
        <f>IF(B2992="","",COUNTIF($B$2:B2992,B2992))</f>
        <v/>
      </c>
      <c r="H2992" s="10" t="n"/>
    </row>
    <row r="2993">
      <c r="A2993" s="10" t="n"/>
      <c r="D2993" s="11">
        <f>IF(B2993="","",COUNTIF($B$2:B2993,B2993))</f>
        <v/>
      </c>
      <c r="H2993" s="10" t="n"/>
    </row>
    <row r="2994">
      <c r="A2994" s="10" t="n"/>
      <c r="D2994" s="11">
        <f>IF(B2994="","",COUNTIF($B$2:B2994,B2994))</f>
        <v/>
      </c>
      <c r="H2994" s="10" t="n"/>
    </row>
    <row r="2995">
      <c r="A2995" s="10" t="n"/>
      <c r="D2995" s="11">
        <f>IF(B2995="","",COUNTIF($B$2:B2995,B2995))</f>
        <v/>
      </c>
      <c r="H2995" s="10" t="n"/>
    </row>
    <row r="2996">
      <c r="A2996" s="10" t="n"/>
      <c r="D2996" s="11">
        <f>IF(B2996="","",COUNTIF($B$2:B2996,B2996))</f>
        <v/>
      </c>
      <c r="H2996" s="10" t="n"/>
    </row>
    <row r="2997">
      <c r="A2997" s="10" t="n"/>
      <c r="D2997" s="11">
        <f>IF(B2997="","",COUNTIF($B$2:B2997,B2997))</f>
        <v/>
      </c>
      <c r="H2997" s="10" t="n"/>
    </row>
    <row r="2998">
      <c r="A2998" s="10" t="n"/>
      <c r="D2998" s="11">
        <f>IF(B2998="","",COUNTIF($B$2:B2998,B2998))</f>
        <v/>
      </c>
      <c r="H2998" s="10" t="n"/>
    </row>
    <row r="2999">
      <c r="A2999" s="10" t="n"/>
      <c r="D2999" s="11">
        <f>IF(B2999="","",COUNTIF($B$2:B2999,B2999))</f>
        <v/>
      </c>
      <c r="H2999" s="10" t="n"/>
    </row>
    <row r="3000">
      <c r="A3000" s="10" t="n"/>
      <c r="D3000" s="11">
        <f>IF(B3000="","",COUNTIF($B$2:B3000,B3000))</f>
        <v/>
      </c>
      <c r="H3000" s="10" t="n"/>
    </row>
    <row r="3001">
      <c r="A3001" s="10" t="n"/>
      <c r="D3001" s="11">
        <f>IF(B3001="","",COUNTIF($B$2:B3001,B3001))</f>
        <v/>
      </c>
      <c r="H3001" s="10" t="n"/>
    </row>
  </sheetData>
  <dataValidations count="3">
    <dataValidation sqref="B2:B3001" showDropDown="0" showInputMessage="0" showErrorMessage="0" allowBlank="1" errorTitle="Valor fora da lista" error="Escolha um item da lista (edite as opções na aba Listas)." type="list">
      <formula1>=Leads!$A$2:$A$1001</formula1>
    </dataValidation>
    <dataValidation sqref="C2:C3001" showDropDown="0" showInputMessage="0" showErrorMessage="0" allowBlank="1" errorTitle="Valor fora da lista" error="Escolha um item da lista (edite as opções na aba Listas)." type="list">
      <formula1>=Listas!$D$2:$D$30</formula1>
    </dataValidation>
    <dataValidation sqref="E2:E3001" showDropDown="0" showInputMessage="0" showErrorMessage="0" allowBlank="1" errorTitle="Valor fora da lista" error="Escolha um item da lista (edite as opções na aba Listas)." type="list">
      <formula1>=Listas!$E$2:$E$30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9"/>
  <sheetViews>
    <sheetView workbookViewId="0">
      <selection activeCell="A1" sqref="A1"/>
    </sheetView>
  </sheetViews>
  <sheetFormatPr baseColWidth="8" defaultRowHeight="15"/>
  <cols>
    <col width="22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2" t="inlineStr">
        <is>
          <t>Etapa</t>
        </is>
      </c>
      <c r="B1" s="12" t="inlineStr">
        <is>
          <t>Origem</t>
        </is>
      </c>
      <c r="C1" s="12" t="inlineStr">
        <is>
          <t>Temperatura</t>
        </is>
      </c>
      <c r="D1" s="12" t="inlineStr">
        <is>
          <t>Canal</t>
        </is>
      </c>
      <c r="E1" s="12" t="inlineStr">
        <is>
          <t>Resultado</t>
        </is>
      </c>
      <c r="F1" s="12" t="inlineStr">
        <is>
          <t>Motivo da perda</t>
        </is>
      </c>
      <c r="G1" s="12" t="inlineStr">
        <is>
          <t>Base legal (LGPD)</t>
        </is>
      </c>
      <c r="I1" s="2" t="inlineStr">
        <is>
          <t>Edite os itens destas colunas: as listas das abas Leads e Follow-up leem daqui (até a linha 30).</t>
        </is>
      </c>
    </row>
    <row r="2">
      <c r="A2" t="inlineStr">
        <is>
          <t>Novo</t>
        </is>
      </c>
      <c r="B2" t="inlineStr">
        <is>
          <t>Site</t>
        </is>
      </c>
      <c r="C2" t="inlineStr">
        <is>
          <t>Quente</t>
        </is>
      </c>
      <c r="D2" t="inlineStr">
        <is>
          <t>WhatsApp</t>
        </is>
      </c>
      <c r="E2" t="inlineStr">
        <is>
          <t>Sem resposta</t>
        </is>
      </c>
      <c r="F2" t="inlineStr">
        <is>
          <t>Preço</t>
        </is>
      </c>
      <c r="G2" t="inlineStr">
        <is>
          <t>Pedido do titular</t>
        </is>
      </c>
    </row>
    <row r="3">
      <c r="A3" t="inlineStr">
        <is>
          <t>Primeiro contato</t>
        </is>
      </c>
      <c r="B3" t="inlineStr">
        <is>
          <t>WhatsApp</t>
        </is>
      </c>
      <c r="C3" t="inlineStr">
        <is>
          <t>Morno</t>
        </is>
      </c>
      <c r="D3" t="inlineStr">
        <is>
          <t>Ligação</t>
        </is>
      </c>
      <c r="E3" t="inlineStr">
        <is>
          <t>Respondeu</t>
        </is>
      </c>
      <c r="F3" t="inlineStr">
        <is>
          <t>Parou de responder</t>
        </is>
      </c>
      <c r="G3" t="inlineStr">
        <is>
          <t>Consentimento</t>
        </is>
      </c>
    </row>
    <row r="4">
      <c r="A4" t="inlineStr">
        <is>
          <t>Qualificado</t>
        </is>
      </c>
      <c r="B4" t="inlineStr">
        <is>
          <t>Instagram</t>
        </is>
      </c>
      <c r="C4" t="inlineStr">
        <is>
          <t>Frio</t>
        </is>
      </c>
      <c r="D4" t="inlineStr">
        <is>
          <t>E-mail</t>
        </is>
      </c>
      <c r="E4" t="inlineStr">
        <is>
          <t>Agendou reunião</t>
        </is>
      </c>
      <c r="F4" t="inlineStr">
        <is>
          <t>Comprou de outro</t>
        </is>
      </c>
      <c r="G4" t="inlineStr">
        <is>
          <t>Legítimo interesse</t>
        </is>
      </c>
    </row>
    <row r="5">
      <c r="A5" t="inlineStr">
        <is>
          <t>Proposta enviada</t>
        </is>
      </c>
      <c r="B5" t="inlineStr">
        <is>
          <t>Google</t>
        </is>
      </c>
      <c r="D5" t="inlineStr">
        <is>
          <t>Reunião on-line</t>
        </is>
      </c>
      <c r="E5" t="inlineStr">
        <is>
          <t>Pediu proposta</t>
        </is>
      </c>
      <c r="F5" t="inlineStr">
        <is>
          <t>Sem orçamento agora</t>
        </is>
      </c>
      <c r="G5" t="inlineStr">
        <is>
          <t>Contrato</t>
        </is>
      </c>
    </row>
    <row r="6">
      <c r="A6" t="inlineStr">
        <is>
          <t>Negociação</t>
        </is>
      </c>
      <c r="B6" t="inlineStr">
        <is>
          <t>Indicação</t>
        </is>
      </c>
      <c r="D6" t="inlineStr">
        <is>
          <t>Visita</t>
        </is>
      </c>
      <c r="E6" t="inlineStr">
        <is>
          <t>Pediu para retomar depois</t>
        </is>
      </c>
      <c r="F6" t="inlineStr">
        <is>
          <t>Sem necessidade</t>
        </is>
      </c>
    </row>
    <row r="7">
      <c r="A7" t="inlineStr">
        <is>
          <t>Ganho</t>
        </is>
      </c>
      <c r="B7" t="inlineStr">
        <is>
          <t>Evento</t>
        </is>
      </c>
      <c r="E7" t="inlineStr">
        <is>
          <t>Sem interesse</t>
        </is>
      </c>
      <c r="F7" t="inlineStr">
        <is>
          <t>Fora do perfil</t>
        </is>
      </c>
    </row>
    <row r="8">
      <c r="A8" t="inlineStr">
        <is>
          <t>Perdido</t>
        </is>
      </c>
      <c r="B8" t="inlineStr">
        <is>
          <t>Prospecção ativa</t>
        </is>
      </c>
    </row>
    <row r="9">
      <c r="B9" t="inlineStr">
        <is>
          <t>Anúncio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Sirius CRM</dc:creator>
  <dc:title>Planilha de leads e follow-up</dc:title>
  <dcterms:created xsi:type="dcterms:W3CDTF">2026-10-26T19:00:08Z</dcterms:created>
  <dcterms:modified xsi:type="dcterms:W3CDTF">2026-10-26T19:00:08Z</dcterms:modified>
</cp:coreProperties>
</file>